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115" tabRatio="683" firstSheet="1" activeTab="4"/>
  </bookViews>
  <sheets>
    <sheet name="Introduction" sheetId="1" r:id="rId1"/>
    <sheet name="Batting Averages" sheetId="2" r:id="rId2"/>
    <sheet name="Batting Performances" sheetId="3" r:id="rId3"/>
    <sheet name="Bowling Averages" sheetId="4" r:id="rId4"/>
    <sheet name="Bowling Performances" sheetId="5" r:id="rId5"/>
    <sheet name="Data" sheetId="6" r:id="rId6"/>
  </sheets>
  <definedNames>
    <definedName name="Division1">'Data'!$G$1:$G$10</definedName>
    <definedName name="Division2">'Data'!$H$1:$H$10</definedName>
    <definedName name="Divisions">'Data'!$A$1:$A$14</definedName>
    <definedName name="LeagueTeams">'Data'!$B$1:$B$258</definedName>
    <definedName name="SeasonDates">'Data'!$C$1:$C$19</definedName>
    <definedName name="ValidClubs">'Data'!$B:$B</definedName>
    <definedName name="ValidTEams">'Data'!$B$1:$B$258</definedName>
  </definedNames>
  <calcPr fullCalcOnLoad="1"/>
</workbook>
</file>

<file path=xl/sharedStrings.xml><?xml version="1.0" encoding="utf-8"?>
<sst xmlns="http://schemas.openxmlformats.org/spreadsheetml/2006/main" count="392" uniqueCount="331">
  <si>
    <t>Division</t>
  </si>
  <si>
    <t>Matches</t>
  </si>
  <si>
    <t>Innings</t>
  </si>
  <si>
    <t>Runs Scored</t>
  </si>
  <si>
    <t>High Score</t>
  </si>
  <si>
    <t>Batting Average</t>
  </si>
  <si>
    <t>Overs Bowled</t>
  </si>
  <si>
    <t>Maidens</t>
  </si>
  <si>
    <t>Runs Conceded</t>
  </si>
  <si>
    <t>Wickets</t>
  </si>
  <si>
    <t>Bowling Average</t>
  </si>
  <si>
    <t>Team Name</t>
  </si>
  <si>
    <t>Score</t>
  </si>
  <si>
    <t>Against</t>
  </si>
  <si>
    <t>Venue (ground name)</t>
  </si>
  <si>
    <t>Date</t>
  </si>
  <si>
    <t>Not Outs</t>
  </si>
  <si>
    <t>Performances of 6 wickets or more</t>
  </si>
  <si>
    <t>Ampthill Town</t>
  </si>
  <si>
    <t>Berkhamsted</t>
  </si>
  <si>
    <t>Flitwick</t>
  </si>
  <si>
    <t>Hitchin</t>
  </si>
  <si>
    <t>Leverstock Green</t>
  </si>
  <si>
    <t>Radlett II</t>
  </si>
  <si>
    <t>St Albans</t>
  </si>
  <si>
    <t>Totteridge Millhillians</t>
  </si>
  <si>
    <t>Abbots Langley</t>
  </si>
  <si>
    <t>Broxbourne</t>
  </si>
  <si>
    <t>Chipperfield Clarendon</t>
  </si>
  <si>
    <t>Cockfosters</t>
  </si>
  <si>
    <t>County Hall</t>
  </si>
  <si>
    <t>Dunstable</t>
  </si>
  <si>
    <t>Harpenden II</t>
  </si>
  <si>
    <t>Hemel Hempstead II</t>
  </si>
  <si>
    <t>Ickleford</t>
  </si>
  <si>
    <t>Knebworth Park II</t>
  </si>
  <si>
    <t>Luton Town &amp; Indians</t>
  </si>
  <si>
    <t>Northwood</t>
  </si>
  <si>
    <t>Old Finchleians</t>
  </si>
  <si>
    <t>Preston</t>
  </si>
  <si>
    <t>Redbourn</t>
  </si>
  <si>
    <t>Reed</t>
  </si>
  <si>
    <t>Shenley Village</t>
  </si>
  <si>
    <t>St Margaretsbury</t>
  </si>
  <si>
    <t>Watford Town</t>
  </si>
  <si>
    <t>Welwyn Garden City II</t>
  </si>
  <si>
    <t>Bishop's Stortford II</t>
  </si>
  <si>
    <t>Eversholt</t>
  </si>
  <si>
    <t>Harpenden III</t>
  </si>
  <si>
    <t>Hertingfordbury</t>
  </si>
  <si>
    <t>Holtwhites Trinibis</t>
  </si>
  <si>
    <t>Kings Langley</t>
  </si>
  <si>
    <t>London Colney</t>
  </si>
  <si>
    <t>Met Police Bushey</t>
  </si>
  <si>
    <t>North Enfield</t>
  </si>
  <si>
    <t>Northampton Exiles</t>
  </si>
  <si>
    <t>Northchurch</t>
  </si>
  <si>
    <t>Old Albanian</t>
  </si>
  <si>
    <t>Potters Bar II</t>
  </si>
  <si>
    <t>Rickmansworth</t>
  </si>
  <si>
    <t>Southgate Adelaide</t>
  </si>
  <si>
    <t>Stevenage II</t>
  </si>
  <si>
    <t>Totteridge Millhillians II</t>
  </si>
  <si>
    <t>Wheathampstead</t>
  </si>
  <si>
    <t>Ampthill Town II</t>
  </si>
  <si>
    <t>Baldock</t>
  </si>
  <si>
    <t>Botany Bay</t>
  </si>
  <si>
    <t>Chipperfield Clarendon II</t>
  </si>
  <si>
    <t>Clifton</t>
  </si>
  <si>
    <t>Dunstable II</t>
  </si>
  <si>
    <t>Hatfield Hyde</t>
  </si>
  <si>
    <t>Hertford II</t>
  </si>
  <si>
    <t>Knebworth Park III</t>
  </si>
  <si>
    <t>Langleybury II</t>
  </si>
  <si>
    <t>North Mymms II</t>
  </si>
  <si>
    <t>Northwood Town</t>
  </si>
  <si>
    <t>Old Camdenians</t>
  </si>
  <si>
    <t>Old Owens</t>
  </si>
  <si>
    <t>Potton Town</t>
  </si>
  <si>
    <t>Sawbridgeworth II</t>
  </si>
  <si>
    <t>St Albans II</t>
  </si>
  <si>
    <t>St Albans West Indian</t>
  </si>
  <si>
    <t>Waltham X Rosedale</t>
  </si>
  <si>
    <t>Watton-at-Stone</t>
  </si>
  <si>
    <t>Bayford &amp; Hertford</t>
  </si>
  <si>
    <t>Berkhamsted II</t>
  </si>
  <si>
    <t>Broxbourne II</t>
  </si>
  <si>
    <t>Bushey</t>
  </si>
  <si>
    <t>Chorleywood II</t>
  </si>
  <si>
    <t>Cockfosters II</t>
  </si>
  <si>
    <t>Datchworth</t>
  </si>
  <si>
    <t>Leverstock Green II</t>
  </si>
  <si>
    <t>Luton Town &amp; Indians II</t>
  </si>
  <si>
    <t>Old Cholmeleians</t>
  </si>
  <si>
    <t>Old Cholmeleians II</t>
  </si>
  <si>
    <t>Old Elizabethans</t>
  </si>
  <si>
    <t>Old Haberdashers</t>
  </si>
  <si>
    <t>Parkfield &amp; Headstone</t>
  </si>
  <si>
    <t>Radlett III</t>
  </si>
  <si>
    <t>Southgate Compton</t>
  </si>
  <si>
    <t>Ware</t>
  </si>
  <si>
    <t>West Herts II</t>
  </si>
  <si>
    <t>Wormley</t>
  </si>
  <si>
    <t>Bentley Heath</t>
  </si>
  <si>
    <t>Cheshunt</t>
  </si>
  <si>
    <t>Flamstead</t>
  </si>
  <si>
    <t>Flitwick II</t>
  </si>
  <si>
    <t>Hemel Hempstead III</t>
  </si>
  <si>
    <t>Hertford III</t>
  </si>
  <si>
    <t>Hitchin II</t>
  </si>
  <si>
    <t>Hoddesdon II</t>
  </si>
  <si>
    <t>Northwood II</t>
  </si>
  <si>
    <t>Potters Bar III</t>
  </si>
  <si>
    <t>Preston II</t>
  </si>
  <si>
    <t>Redbourn II</t>
  </si>
  <si>
    <t>Reed II</t>
  </si>
  <si>
    <t>Sandridge</t>
  </si>
  <si>
    <t>Shenley Village II</t>
  </si>
  <si>
    <t>St Margaretsbury II</t>
  </si>
  <si>
    <t>Totteridge Millhillians III</t>
  </si>
  <si>
    <t>Watford Town II</t>
  </si>
  <si>
    <t>Welwyn Garden City III</t>
  </si>
  <si>
    <t>Abbots Langley II</t>
  </si>
  <si>
    <t>Boxmoor</t>
  </si>
  <si>
    <t>Chipperfield Clarendon III</t>
  </si>
  <si>
    <t>Dunstable III</t>
  </si>
  <si>
    <t>Eversholt II</t>
  </si>
  <si>
    <t>Harpenden IV</t>
  </si>
  <si>
    <t>Hemel Hempstead IV</t>
  </si>
  <si>
    <t>Hexton</t>
  </si>
  <si>
    <t>Ickleford II</t>
  </si>
  <si>
    <t>Kings Langley II</t>
  </si>
  <si>
    <t>Northchurch II</t>
  </si>
  <si>
    <t>Old Albanian II</t>
  </si>
  <si>
    <t>Old Finchleians II</t>
  </si>
  <si>
    <t>Radlett IV</t>
  </si>
  <si>
    <t>Rickmansworth II</t>
  </si>
  <si>
    <t>Southgate Adelaide II</t>
  </si>
  <si>
    <t>St Albans III</t>
  </si>
  <si>
    <t>Tewin</t>
  </si>
  <si>
    <t>Totteridge Millhillians IV</t>
  </si>
  <si>
    <t>Wheathampstead II</t>
  </si>
  <si>
    <t>Bayford &amp; Hertford II</t>
  </si>
  <si>
    <t>Botany Bay II</t>
  </si>
  <si>
    <t>Cockfosters III</t>
  </si>
  <si>
    <t>Codicote</t>
  </si>
  <si>
    <t>County Hall II</t>
  </si>
  <si>
    <t>Holtwhites Trinibis II</t>
  </si>
  <si>
    <t>Knebworth Park IV</t>
  </si>
  <si>
    <t>Langleybury III</t>
  </si>
  <si>
    <t>London Colney II</t>
  </si>
  <si>
    <t>Luton Town &amp; Indians III</t>
  </si>
  <si>
    <t>Met Police Bushey II</t>
  </si>
  <si>
    <t>North Enfield II</t>
  </si>
  <si>
    <t>Northampton Exiles II</t>
  </si>
  <si>
    <t>Offley &amp; Stopsley</t>
  </si>
  <si>
    <t>Old Owens II</t>
  </si>
  <si>
    <t>Sawbridgeworth III</t>
  </si>
  <si>
    <t>Stevenage III</t>
  </si>
  <si>
    <t>Waltham X Rosedale II</t>
  </si>
  <si>
    <t>Allenburys</t>
  </si>
  <si>
    <t>Berkhamsted III</t>
  </si>
  <si>
    <t>Bovingdon</t>
  </si>
  <si>
    <t>Broxbourne III</t>
  </si>
  <si>
    <t>Bushey II</t>
  </si>
  <si>
    <t>Great Gaddesden</t>
  </si>
  <si>
    <t>Greenwood Park</t>
  </si>
  <si>
    <t>Harpenden Dolphins</t>
  </si>
  <si>
    <t>Hatfield Hyde II</t>
  </si>
  <si>
    <t>Hoddesdon III</t>
  </si>
  <si>
    <t>Leverstock Green III</t>
  </si>
  <si>
    <t>Northwood Town II</t>
  </si>
  <si>
    <t>Old Camdenians II</t>
  </si>
  <si>
    <t>Parkfield &amp; Headstone II</t>
  </si>
  <si>
    <t>Potters Bar IV</t>
  </si>
  <si>
    <t>Rickmansworth III</t>
  </si>
  <si>
    <t>Wormley II</t>
  </si>
  <si>
    <t>Abbots Langley III</t>
  </si>
  <si>
    <t>Baldock II</t>
  </si>
  <si>
    <t>Boxmoor II</t>
  </si>
  <si>
    <t>Chorleywood III</t>
  </si>
  <si>
    <t>Datchworth II</t>
  </si>
  <si>
    <t>Frogmore</t>
  </si>
  <si>
    <t>Hatch End</t>
  </si>
  <si>
    <t>Hitchin III</t>
  </si>
  <si>
    <t>Kings Langley III</t>
  </si>
  <si>
    <t>Little B. Sahibs</t>
  </si>
  <si>
    <t>Mill Hill Village</t>
  </si>
  <si>
    <t>North Mymms III</t>
  </si>
  <si>
    <t>Northwood III</t>
  </si>
  <si>
    <t>Old Elizabethans II</t>
  </si>
  <si>
    <t>Pirton</t>
  </si>
  <si>
    <t>Radlett V</t>
  </si>
  <si>
    <t>Reed III</t>
  </si>
  <si>
    <t>Sandridge II</t>
  </si>
  <si>
    <t>Welwyn Garden City IV</t>
  </si>
  <si>
    <t>West Herts III</t>
  </si>
  <si>
    <t>Botany Bay III</t>
  </si>
  <si>
    <t>Cheshunt II</t>
  </si>
  <si>
    <t>Flamstead II</t>
  </si>
  <si>
    <t>Hertford IV</t>
  </si>
  <si>
    <t>Hertingfordbury II</t>
  </si>
  <si>
    <t>Holtwhites Trinibis III</t>
  </si>
  <si>
    <t>Knebworth Park V</t>
  </si>
  <si>
    <t>Northampton Exiles III</t>
  </si>
  <si>
    <t>Old Albanian III</t>
  </si>
  <si>
    <t>Potton Town II</t>
  </si>
  <si>
    <t>Preston III</t>
  </si>
  <si>
    <t>Shenley Village III</t>
  </si>
  <si>
    <t>Southgate Adelaide III</t>
  </si>
  <si>
    <t>St Albans IV</t>
  </si>
  <si>
    <t>St Margaretsbury III</t>
  </si>
  <si>
    <t>Stevenage IV</t>
  </si>
  <si>
    <t>Waltham X Rosedale III</t>
  </si>
  <si>
    <t>Bentley Heath II</t>
  </si>
  <si>
    <t>Berkhamsted IV</t>
  </si>
  <si>
    <t>Cockfosters IV</t>
  </si>
  <si>
    <t>Harpenden V</t>
  </si>
  <si>
    <t>Hemel Hempstead V</t>
  </si>
  <si>
    <t>Ickleford III</t>
  </si>
  <si>
    <t>Leverstock Green IV</t>
  </si>
  <si>
    <t>Luton Town &amp; Indians IV</t>
  </si>
  <si>
    <t>Met Police Bushey III</t>
  </si>
  <si>
    <t>Mill Hill Village II</t>
  </si>
  <si>
    <t>Old Owens III</t>
  </si>
  <si>
    <t>Redbourn III</t>
  </si>
  <si>
    <t>Southgate Compton II</t>
  </si>
  <si>
    <t>Stevenage V</t>
  </si>
  <si>
    <t>Tewin II</t>
  </si>
  <si>
    <t>Ware II</t>
  </si>
  <si>
    <t>Baldock III</t>
  </si>
  <si>
    <t>Boxmoor III</t>
  </si>
  <si>
    <t>Broxbourne IV</t>
  </si>
  <si>
    <t>Bushey III</t>
  </si>
  <si>
    <t>Chorleywood IV</t>
  </si>
  <si>
    <t>Datchworth III</t>
  </si>
  <si>
    <t>Flitwick III</t>
  </si>
  <si>
    <t>Hatfield Hyde III</t>
  </si>
  <si>
    <t>Langleybury IV</t>
  </si>
  <si>
    <t>Old Elizabethans III</t>
  </si>
  <si>
    <t>Reed IV</t>
  </si>
  <si>
    <t>Rickmansworth IV</t>
  </si>
  <si>
    <t>Shenley Village IV</t>
  </si>
  <si>
    <t>Waltham X Rosedale IV</t>
  </si>
  <si>
    <t>Watford Town III</t>
  </si>
  <si>
    <t>Welwyn Garden City V</t>
  </si>
  <si>
    <t>Abbots Langley IV</t>
  </si>
  <si>
    <t>Botany Bay IV</t>
  </si>
  <si>
    <t>Frogmore II</t>
  </si>
  <si>
    <t>Harpenden VI</t>
  </si>
  <si>
    <t>Hertford V</t>
  </si>
  <si>
    <t>Hitchin IV</t>
  </si>
  <si>
    <t>Kings Langley IV</t>
  </si>
  <si>
    <t>Knebworth Park VI</t>
  </si>
  <si>
    <t>Mill Hill Village III</t>
  </si>
  <si>
    <t>Northwood Town III</t>
  </si>
  <si>
    <t>Preston IV</t>
  </si>
  <si>
    <t>Stevenage VI</t>
  </si>
  <si>
    <t>Wheathampstead III</t>
  </si>
  <si>
    <t>Player (Initials &amp; Surname)</t>
  </si>
  <si>
    <t>Saracens Hertfordshire Cricket League</t>
  </si>
  <si>
    <t>Please enter as many people in the list as you like using the formats described below:</t>
  </si>
  <si>
    <t>- Division - Select from Drop-Down</t>
  </si>
  <si>
    <t>- Player - Initials &amp; Surname</t>
  </si>
  <si>
    <t>- Team Name - Select from Drop-Down</t>
  </si>
  <si>
    <t>- Averages - will be calculated for you</t>
  </si>
  <si>
    <t>- High Score - use * to signify NOT OUT</t>
  </si>
  <si>
    <t>- Best Bowling - in the format WKTS FOR RUNS (e.g. 5 for 32)</t>
  </si>
  <si>
    <t>Batting (See Introduction Sheet for Qualification)</t>
  </si>
  <si>
    <t>Bowling (See Introduction Sheet for Qualification)</t>
  </si>
  <si>
    <t>Centuries</t>
  </si>
  <si>
    <t>Qualifications:</t>
  </si>
  <si>
    <t xml:space="preserve">- Divisions 1 to 10 (inclusive) </t>
  </si>
  <si>
    <t xml:space="preserve">    - Batting - 300 Runs with 6 complete innings</t>
  </si>
  <si>
    <t xml:space="preserve">    - Bowling - 20 wickets</t>
  </si>
  <si>
    <t xml:space="preserve">    - Batting - 200 Runs with 6 complete innings</t>
  </si>
  <si>
    <t xml:space="preserve">- Divisions 11 to 13 (inclusive) </t>
  </si>
  <si>
    <t>- Divisions 14</t>
  </si>
  <si>
    <t xml:space="preserve">    - Batting - 200 Runs with 5 complete innings</t>
  </si>
  <si>
    <t xml:space="preserve">    - Bowling - 15 wickets</t>
  </si>
  <si>
    <t>Please return the form to Michael Wood (results@hertsleague.co.uk)</t>
  </si>
  <si>
    <t>All XI's should be put on the same sheet</t>
  </si>
  <si>
    <t>Letchworth Garden City II</t>
  </si>
  <si>
    <t>Letchworth Garden City III</t>
  </si>
  <si>
    <t>Letchworth Garden City IV</t>
  </si>
  <si>
    <t>Letchworth Garden City V</t>
  </si>
  <si>
    <t>Old Camdenians III</t>
  </si>
  <si>
    <t>Redbourn IV</t>
  </si>
  <si>
    <t>Watford Town IV</t>
  </si>
  <si>
    <t>Best Bowling (eg. 5 for 40)</t>
  </si>
  <si>
    <t>Bowling (eg. 5 for 40)</t>
  </si>
  <si>
    <t>Please ensure you put the correct division and team name</t>
  </si>
  <si>
    <t>Averages Submission Form 2013</t>
  </si>
  <si>
    <t>Datchworth IV</t>
  </si>
  <si>
    <t>Hatfield &amp; Crusaders</t>
  </si>
  <si>
    <t>Hatfield &amp; Crusaders II</t>
  </si>
  <si>
    <t>Hatfield &amp; Crusaders III</t>
  </si>
  <si>
    <t>Hatfield &amp; Crusaders IV</t>
  </si>
  <si>
    <t>Hatfield &amp; Crusaders V</t>
  </si>
  <si>
    <t>Hertford</t>
  </si>
  <si>
    <t>Langleybury</t>
  </si>
  <si>
    <t>Rickmansworth V</t>
  </si>
  <si>
    <t>Wheathampstead IV</t>
  </si>
  <si>
    <t>100*</t>
  </si>
  <si>
    <t>R Richards</t>
  </si>
  <si>
    <t>6 for 85</t>
  </si>
  <si>
    <t>S Dight</t>
  </si>
  <si>
    <t>7 for 29</t>
  </si>
  <si>
    <t>P.J. Dudley</t>
  </si>
  <si>
    <t>A. Joyce</t>
  </si>
  <si>
    <t>D. Smith</t>
  </si>
  <si>
    <t>J. O'Neill</t>
  </si>
  <si>
    <t>L. Frey</t>
  </si>
  <si>
    <t>G. Preedy</t>
  </si>
  <si>
    <t>A. Machon</t>
  </si>
  <si>
    <t>I Campbell</t>
  </si>
  <si>
    <t>5 for 25</t>
  </si>
  <si>
    <t>Berkhamsted Main Ground</t>
  </si>
  <si>
    <t>115*</t>
  </si>
  <si>
    <t>A. Brierley</t>
  </si>
  <si>
    <t>R. Richards</t>
  </si>
  <si>
    <t>8 for 30</t>
  </si>
  <si>
    <t>M. Lewarne</t>
  </si>
  <si>
    <t>S. Dight</t>
  </si>
  <si>
    <t>7 for 70</t>
  </si>
  <si>
    <t>C. Richardson</t>
  </si>
  <si>
    <t>The Chiltern Sports Club</t>
  </si>
  <si>
    <t>6 for 17</t>
  </si>
  <si>
    <t>J. Slater</t>
  </si>
  <si>
    <t>6 for 35</t>
  </si>
  <si>
    <t>D. Macey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</si>
</sst>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yy;@"/>
    <numFmt numFmtId="170" formatCode="dd/mm/yy;@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color indexed="8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24"/>
      <name val="Arial"/>
      <family val="2"/>
    </font>
    <font>
      <b/>
      <sz val="12"/>
      <name val="Arial"/>
      <family val="2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i/>
      <sz val="12"/>
      <color indexed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i/>
      <sz val="12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11" xfId="56" applyFont="1" applyFill="1" applyBorder="1" applyAlignment="1">
      <alignment wrapText="1"/>
      <protection/>
    </xf>
    <xf numFmtId="2" fontId="1" fillId="0" borderId="11" xfId="56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0" fontId="1" fillId="0" borderId="0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70" fontId="1" fillId="33" borderId="10" xfId="56" applyNumberFormat="1" applyFont="1" applyFill="1" applyBorder="1" applyAlignment="1">
      <alignment horizontal="center"/>
      <protection/>
    </xf>
    <xf numFmtId="170" fontId="1" fillId="0" borderId="0" xfId="56" applyNumberFormat="1" applyFont="1" applyFill="1" applyBorder="1" applyAlignment="1">
      <alignment horizontal="center"/>
      <protection/>
    </xf>
    <xf numFmtId="2" fontId="1" fillId="33" borderId="10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170" fontId="1" fillId="0" borderId="12" xfId="56" applyNumberFormat="1" applyFont="1" applyFill="1" applyBorder="1" applyAlignment="1">
      <alignment horizontal="center"/>
      <protection/>
    </xf>
    <xf numFmtId="0" fontId="1" fillId="0" borderId="13" xfId="56" applyFont="1" applyFill="1" applyBorder="1" applyAlignment="1">
      <alignment horizontal="right" wrapText="1"/>
      <protection/>
    </xf>
    <xf numFmtId="0" fontId="1" fillId="0" borderId="13" xfId="56" applyFont="1" applyFill="1" applyBorder="1" applyAlignment="1">
      <alignment wrapText="1"/>
      <protection/>
    </xf>
    <xf numFmtId="2" fontId="0" fillId="0" borderId="12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170" fontId="0" fillId="34" borderId="0" xfId="0" applyNumberFormat="1" applyFill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6" fillId="0" borderId="11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1" fillId="0" borderId="0" xfId="56" applyFont="1" applyFill="1" applyBorder="1" applyAlignment="1">
      <alignment horizontal="right"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0" xfId="56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32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106.421875" style="0" bestFit="1" customWidth="1"/>
  </cols>
  <sheetData>
    <row r="2" ht="30">
      <c r="A2" s="32" t="s">
        <v>260</v>
      </c>
    </row>
    <row r="3" ht="11.25" customHeight="1">
      <c r="A3" s="32"/>
    </row>
    <row r="4" ht="30">
      <c r="A4" s="32" t="s">
        <v>292</v>
      </c>
    </row>
    <row r="5" ht="12.75" customHeight="1">
      <c r="A5" s="32"/>
    </row>
    <row r="6" ht="15.75">
      <c r="A6" s="33" t="s">
        <v>261</v>
      </c>
    </row>
    <row r="7" ht="15.75">
      <c r="A7" s="33"/>
    </row>
    <row r="8" ht="15">
      <c r="A8" s="36" t="s">
        <v>291</v>
      </c>
    </row>
    <row r="9" ht="15.75">
      <c r="A9" s="33"/>
    </row>
    <row r="10" ht="15.75">
      <c r="A10" s="34" t="s">
        <v>262</v>
      </c>
    </row>
    <row r="11" ht="15.75">
      <c r="A11" s="34" t="s">
        <v>263</v>
      </c>
    </row>
    <row r="12" ht="15.75">
      <c r="A12" s="34" t="s">
        <v>264</v>
      </c>
    </row>
    <row r="13" ht="15.75">
      <c r="A13" s="34" t="s">
        <v>265</v>
      </c>
    </row>
    <row r="14" ht="15.75">
      <c r="A14" s="34" t="s">
        <v>266</v>
      </c>
    </row>
    <row r="15" ht="15.75">
      <c r="A15" s="34" t="s">
        <v>267</v>
      </c>
    </row>
    <row r="16" ht="15.75">
      <c r="A16" s="33"/>
    </row>
    <row r="17" ht="15.75">
      <c r="A17" s="33" t="s">
        <v>281</v>
      </c>
    </row>
    <row r="18" ht="15.75">
      <c r="A18" s="35" t="s">
        <v>280</v>
      </c>
    </row>
    <row r="20" ht="15.75">
      <c r="A20" s="33" t="s">
        <v>271</v>
      </c>
    </row>
    <row r="21" ht="15.75">
      <c r="A21" s="33"/>
    </row>
    <row r="22" ht="15.75">
      <c r="A22" s="34" t="s">
        <v>272</v>
      </c>
    </row>
    <row r="23" ht="15.75">
      <c r="A23" s="34" t="s">
        <v>273</v>
      </c>
    </row>
    <row r="24" ht="15.75">
      <c r="A24" s="34" t="s">
        <v>274</v>
      </c>
    </row>
    <row r="25" ht="15.75">
      <c r="A25" s="33"/>
    </row>
    <row r="26" ht="15.75">
      <c r="A26" s="34" t="s">
        <v>276</v>
      </c>
    </row>
    <row r="27" ht="15.75">
      <c r="A27" s="34" t="s">
        <v>275</v>
      </c>
    </row>
    <row r="28" ht="15.75">
      <c r="A28" s="34" t="s">
        <v>274</v>
      </c>
    </row>
    <row r="30" ht="15.75">
      <c r="A30" s="34" t="s">
        <v>277</v>
      </c>
    </row>
    <row r="31" ht="15.75">
      <c r="A31" s="34" t="s">
        <v>278</v>
      </c>
    </row>
    <row r="32" ht="15.75">
      <c r="A32" s="34" t="s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140625" style="0" customWidth="1"/>
    <col min="2" max="3" width="28.57421875" style="0" customWidth="1"/>
    <col min="4" max="9" width="14.28125" style="0" customWidth="1"/>
  </cols>
  <sheetData>
    <row r="1" s="5" customFormat="1" ht="20.25">
      <c r="A1" s="5" t="str">
        <f>+Data!F1</f>
        <v>Batting (See Introduction Sheet for Qualification)</v>
      </c>
    </row>
    <row r="2" spans="1:9" ht="12.75">
      <c r="A2" s="1" t="s">
        <v>0</v>
      </c>
      <c r="B2" s="1" t="s">
        <v>259</v>
      </c>
      <c r="C2" s="1" t="s">
        <v>11</v>
      </c>
      <c r="D2" s="1" t="s">
        <v>1</v>
      </c>
      <c r="E2" s="1" t="s">
        <v>2</v>
      </c>
      <c r="F2" s="1" t="s">
        <v>16</v>
      </c>
      <c r="G2" s="1" t="s">
        <v>3</v>
      </c>
      <c r="H2" s="1" t="s">
        <v>4</v>
      </c>
      <c r="I2" s="12" t="s">
        <v>5</v>
      </c>
    </row>
    <row r="3" spans="1:11" ht="12.75">
      <c r="A3" s="2">
        <v>4</v>
      </c>
      <c r="B3" s="3" t="s">
        <v>309</v>
      </c>
      <c r="C3" s="3" t="s">
        <v>19</v>
      </c>
      <c r="D3" s="2">
        <v>12</v>
      </c>
      <c r="E3" s="2">
        <v>11</v>
      </c>
      <c r="F3" s="2">
        <v>0</v>
      </c>
      <c r="G3" s="2">
        <v>413</v>
      </c>
      <c r="H3" s="3">
        <v>125</v>
      </c>
      <c r="I3" s="4">
        <f>IF((E3-F3)&gt;0,+G3/(E3-F3),"")</f>
        <v>37.54545454545455</v>
      </c>
      <c r="K3" s="9"/>
    </row>
    <row r="4" spans="1:11" ht="12.75">
      <c r="A4" s="2">
        <v>4</v>
      </c>
      <c r="B4" t="s">
        <v>310</v>
      </c>
      <c r="C4" s="3" t="s">
        <v>19</v>
      </c>
      <c r="D4">
        <v>18</v>
      </c>
      <c r="E4">
        <v>14</v>
      </c>
      <c r="F4">
        <v>3</v>
      </c>
      <c r="G4">
        <v>333</v>
      </c>
      <c r="H4" s="38" t="s">
        <v>303</v>
      </c>
      <c r="I4" s="4">
        <f aca="true" t="shared" si="0" ref="I4:I67">IF((E4-F4)&gt;0,+G4/(E4-F4),"")</f>
        <v>30.272727272727273</v>
      </c>
      <c r="K4" s="9"/>
    </row>
    <row r="5" spans="1:9" ht="12.75">
      <c r="A5" s="2">
        <v>4</v>
      </c>
      <c r="B5" t="s">
        <v>311</v>
      </c>
      <c r="C5" s="3" t="s">
        <v>19</v>
      </c>
      <c r="D5">
        <v>16</v>
      </c>
      <c r="E5">
        <v>16</v>
      </c>
      <c r="F5">
        <v>1</v>
      </c>
      <c r="G5">
        <v>318</v>
      </c>
      <c r="H5">
        <v>50</v>
      </c>
      <c r="I5" s="4">
        <f t="shared" si="0"/>
        <v>21.2</v>
      </c>
    </row>
    <row r="6" spans="1:9" ht="12.75">
      <c r="A6" s="2">
        <v>9</v>
      </c>
      <c r="B6" t="s">
        <v>312</v>
      </c>
      <c r="C6" s="3" t="s">
        <v>85</v>
      </c>
      <c r="D6">
        <v>16</v>
      </c>
      <c r="E6">
        <v>15</v>
      </c>
      <c r="F6">
        <v>6</v>
      </c>
      <c r="G6">
        <v>608</v>
      </c>
      <c r="H6">
        <v>134</v>
      </c>
      <c r="I6" s="4">
        <f t="shared" si="0"/>
        <v>67.55555555555556</v>
      </c>
    </row>
    <row r="7" spans="1:9" ht="12.75">
      <c r="A7" s="2">
        <v>9</v>
      </c>
      <c r="B7" t="s">
        <v>313</v>
      </c>
      <c r="C7" s="3" t="s">
        <v>85</v>
      </c>
      <c r="D7">
        <v>12</v>
      </c>
      <c r="E7">
        <v>12</v>
      </c>
      <c r="F7">
        <v>2</v>
      </c>
      <c r="G7">
        <v>364</v>
      </c>
      <c r="H7">
        <v>80</v>
      </c>
      <c r="I7" s="4">
        <f t="shared" si="0"/>
        <v>36.4</v>
      </c>
    </row>
    <row r="8" spans="1:9" ht="12.75">
      <c r="A8" s="2">
        <v>12</v>
      </c>
      <c r="B8" t="s">
        <v>308</v>
      </c>
      <c r="C8" s="3" t="s">
        <v>161</v>
      </c>
      <c r="D8">
        <v>15</v>
      </c>
      <c r="E8">
        <v>15</v>
      </c>
      <c r="F8">
        <v>3</v>
      </c>
      <c r="G8">
        <v>393</v>
      </c>
      <c r="H8">
        <v>74</v>
      </c>
      <c r="I8" s="4">
        <f t="shared" si="0"/>
        <v>32.75</v>
      </c>
    </row>
    <row r="9" spans="1:9" ht="12.75">
      <c r="A9" s="2">
        <v>12</v>
      </c>
      <c r="B9" t="s">
        <v>314</v>
      </c>
      <c r="C9" s="3" t="s">
        <v>161</v>
      </c>
      <c r="D9">
        <v>17</v>
      </c>
      <c r="E9">
        <v>16</v>
      </c>
      <c r="F9">
        <v>1</v>
      </c>
      <c r="G9">
        <v>391</v>
      </c>
      <c r="H9">
        <v>49</v>
      </c>
      <c r="I9" s="4">
        <f t="shared" si="0"/>
        <v>26.066666666666666</v>
      </c>
    </row>
    <row r="10" spans="1:9" ht="12.75">
      <c r="A10" s="2"/>
      <c r="C10" s="3"/>
      <c r="I10" s="4">
        <f t="shared" si="0"/>
      </c>
    </row>
    <row r="11" spans="1:9" ht="12.75">
      <c r="A11" s="2"/>
      <c r="C11" s="3"/>
      <c r="I11" s="4">
        <f t="shared" si="0"/>
      </c>
    </row>
    <row r="12" spans="1:9" ht="12.75">
      <c r="A12" s="2"/>
      <c r="C12" s="3"/>
      <c r="I12" s="4">
        <f t="shared" si="0"/>
      </c>
    </row>
    <row r="13" spans="1:9" ht="12.75">
      <c r="A13" s="2"/>
      <c r="C13" s="3"/>
      <c r="I13" s="4">
        <f t="shared" si="0"/>
      </c>
    </row>
    <row r="14" spans="1:9" ht="12.75">
      <c r="A14" s="2"/>
      <c r="C14" s="3"/>
      <c r="I14" s="4">
        <f t="shared" si="0"/>
      </c>
    </row>
    <row r="15" spans="1:9" ht="12.75">
      <c r="A15" s="2"/>
      <c r="C15" s="3"/>
      <c r="I15" s="4">
        <f t="shared" si="0"/>
      </c>
    </row>
    <row r="16" spans="1:9" ht="12.75">
      <c r="A16" s="2"/>
      <c r="C16" s="3"/>
      <c r="I16" s="4">
        <f t="shared" si="0"/>
      </c>
    </row>
    <row r="17" spans="1:9" ht="12.75">
      <c r="A17" s="2"/>
      <c r="C17" s="3"/>
      <c r="I17" s="4">
        <f t="shared" si="0"/>
      </c>
    </row>
    <row r="18" spans="1:9" ht="12.75">
      <c r="A18" s="2"/>
      <c r="C18" s="3"/>
      <c r="I18" s="4">
        <f t="shared" si="0"/>
      </c>
    </row>
    <row r="19" spans="1:9" ht="12.75">
      <c r="A19" s="2"/>
      <c r="C19" s="3"/>
      <c r="I19" s="4">
        <f t="shared" si="0"/>
      </c>
    </row>
    <row r="20" spans="1:9" ht="12.75">
      <c r="A20" s="2"/>
      <c r="C20" s="3"/>
      <c r="I20" s="4">
        <f t="shared" si="0"/>
      </c>
    </row>
    <row r="21" spans="1:9" ht="12.75">
      <c r="A21" s="2"/>
      <c r="C21" s="3"/>
      <c r="I21" s="4">
        <f t="shared" si="0"/>
      </c>
    </row>
    <row r="22" spans="1:9" ht="12.75">
      <c r="A22" s="2"/>
      <c r="C22" s="3"/>
      <c r="I22" s="4">
        <f t="shared" si="0"/>
      </c>
    </row>
    <row r="23" spans="1:9" ht="12.75">
      <c r="A23" s="2"/>
      <c r="C23" s="3"/>
      <c r="I23" s="4">
        <f t="shared" si="0"/>
      </c>
    </row>
    <row r="24" spans="1:9" ht="12.75">
      <c r="A24" s="2"/>
      <c r="C24" s="3"/>
      <c r="I24" s="4">
        <f t="shared" si="0"/>
      </c>
    </row>
    <row r="25" spans="1:9" ht="12.75">
      <c r="A25" s="2"/>
      <c r="C25" s="3"/>
      <c r="I25" s="4">
        <f t="shared" si="0"/>
      </c>
    </row>
    <row r="26" spans="1:9" ht="12.75">
      <c r="A26" s="2"/>
      <c r="C26" s="3"/>
      <c r="I26" s="4">
        <f t="shared" si="0"/>
      </c>
    </row>
    <row r="27" spans="1:9" ht="12.75">
      <c r="A27" s="2"/>
      <c r="C27" s="3"/>
      <c r="I27" s="4">
        <f t="shared" si="0"/>
      </c>
    </row>
    <row r="28" spans="1:9" ht="12.75">
      <c r="A28" s="2"/>
      <c r="C28" s="3"/>
      <c r="I28" s="4">
        <f t="shared" si="0"/>
      </c>
    </row>
    <row r="29" spans="1:9" ht="12.75">
      <c r="A29" s="2"/>
      <c r="C29" s="3"/>
      <c r="I29" s="4">
        <f t="shared" si="0"/>
      </c>
    </row>
    <row r="30" spans="1:9" ht="12.75">
      <c r="A30" s="2"/>
      <c r="C30" s="3"/>
      <c r="I30" s="4">
        <f t="shared" si="0"/>
      </c>
    </row>
    <row r="31" spans="1:9" ht="12.75">
      <c r="A31" s="2"/>
      <c r="C31" s="3"/>
      <c r="I31" s="4">
        <f t="shared" si="0"/>
      </c>
    </row>
    <row r="32" spans="1:9" ht="12.75">
      <c r="A32" s="2"/>
      <c r="C32" s="3"/>
      <c r="I32" s="4">
        <f t="shared" si="0"/>
      </c>
    </row>
    <row r="33" spans="1:9" ht="12.75">
      <c r="A33" s="2"/>
      <c r="C33" s="3"/>
      <c r="I33" s="4">
        <f t="shared" si="0"/>
      </c>
    </row>
    <row r="34" spans="1:9" ht="12.75">
      <c r="A34" s="2"/>
      <c r="C34" s="3"/>
      <c r="I34" s="4">
        <f t="shared" si="0"/>
      </c>
    </row>
    <row r="35" spans="1:9" ht="12.75">
      <c r="A35" s="2"/>
      <c r="C35" s="3"/>
      <c r="I35" s="4">
        <f t="shared" si="0"/>
      </c>
    </row>
    <row r="36" spans="1:9" ht="12.75">
      <c r="A36" s="2"/>
      <c r="C36" s="3"/>
      <c r="I36" s="4">
        <f t="shared" si="0"/>
      </c>
    </row>
    <row r="37" spans="1:9" ht="12.75">
      <c r="A37" s="2"/>
      <c r="C37" s="3"/>
      <c r="I37" s="4">
        <f t="shared" si="0"/>
      </c>
    </row>
    <row r="38" spans="1:9" ht="12.75">
      <c r="A38" s="2"/>
      <c r="C38" s="3"/>
      <c r="I38" s="4">
        <f t="shared" si="0"/>
      </c>
    </row>
    <row r="39" spans="1:9" ht="12.75">
      <c r="A39" s="2"/>
      <c r="C39" s="3"/>
      <c r="I39" s="4">
        <f t="shared" si="0"/>
      </c>
    </row>
    <row r="40" spans="1:9" ht="12.75">
      <c r="A40" s="2"/>
      <c r="C40" s="3"/>
      <c r="I40" s="4">
        <f t="shared" si="0"/>
      </c>
    </row>
    <row r="41" spans="1:9" ht="12.75">
      <c r="A41" s="2"/>
      <c r="C41" s="3"/>
      <c r="I41" s="4">
        <f t="shared" si="0"/>
      </c>
    </row>
    <row r="42" spans="1:9" ht="12.75">
      <c r="A42" s="2"/>
      <c r="C42" s="3"/>
      <c r="I42" s="4">
        <f t="shared" si="0"/>
      </c>
    </row>
    <row r="43" spans="1:9" ht="12.75">
      <c r="A43" s="2"/>
      <c r="C43" s="3"/>
      <c r="I43" s="4">
        <f t="shared" si="0"/>
      </c>
    </row>
    <row r="44" spans="1:9" ht="12.75">
      <c r="A44" s="2"/>
      <c r="C44" s="3"/>
      <c r="I44" s="4">
        <f t="shared" si="0"/>
      </c>
    </row>
    <row r="45" spans="1:9" ht="12.75">
      <c r="A45" s="2"/>
      <c r="C45" s="3"/>
      <c r="I45" s="4">
        <f t="shared" si="0"/>
      </c>
    </row>
    <row r="46" spans="1:9" ht="12.75">
      <c r="A46" s="2"/>
      <c r="C46" s="3"/>
      <c r="I46" s="4">
        <f t="shared" si="0"/>
      </c>
    </row>
    <row r="47" spans="1:9" ht="12.75">
      <c r="A47" s="2"/>
      <c r="C47" s="3"/>
      <c r="I47" s="4">
        <f t="shared" si="0"/>
      </c>
    </row>
    <row r="48" spans="1:9" ht="12.75">
      <c r="A48" s="2"/>
      <c r="C48" s="3"/>
      <c r="I48" s="4">
        <f t="shared" si="0"/>
      </c>
    </row>
    <row r="49" spans="1:9" ht="12.75">
      <c r="A49" s="2"/>
      <c r="C49" s="3"/>
      <c r="I49" s="4">
        <f t="shared" si="0"/>
      </c>
    </row>
    <row r="50" spans="1:9" ht="12.75">
      <c r="A50" s="2"/>
      <c r="C50" s="3"/>
      <c r="I50" s="4">
        <f t="shared" si="0"/>
      </c>
    </row>
    <row r="51" spans="1:9" ht="12.75">
      <c r="A51" s="2"/>
      <c r="C51" s="3"/>
      <c r="I51" s="4">
        <f t="shared" si="0"/>
      </c>
    </row>
    <row r="52" spans="1:9" ht="12.75">
      <c r="A52" s="2"/>
      <c r="C52" s="3"/>
      <c r="I52" s="4">
        <f t="shared" si="0"/>
      </c>
    </row>
    <row r="53" spans="1:9" ht="12.75">
      <c r="A53" s="2"/>
      <c r="C53" s="3"/>
      <c r="I53" s="4">
        <f t="shared" si="0"/>
      </c>
    </row>
    <row r="54" spans="1:9" ht="12.75">
      <c r="A54" s="2"/>
      <c r="C54" s="3"/>
      <c r="I54" s="4">
        <f t="shared" si="0"/>
      </c>
    </row>
    <row r="55" spans="1:9" ht="12.75">
      <c r="A55" s="2"/>
      <c r="C55" s="3"/>
      <c r="I55" s="4">
        <f t="shared" si="0"/>
      </c>
    </row>
    <row r="56" spans="1:9" ht="12.75">
      <c r="A56" s="2"/>
      <c r="C56" s="3"/>
      <c r="I56" s="4">
        <f t="shared" si="0"/>
      </c>
    </row>
    <row r="57" spans="1:9" ht="12.75">
      <c r="A57" s="2"/>
      <c r="C57" s="3"/>
      <c r="I57" s="4">
        <f t="shared" si="0"/>
      </c>
    </row>
    <row r="58" spans="1:9" ht="12.75">
      <c r="A58" s="2"/>
      <c r="C58" s="3"/>
      <c r="I58" s="4">
        <f t="shared" si="0"/>
      </c>
    </row>
    <row r="59" spans="1:9" ht="12.75">
      <c r="A59" s="2"/>
      <c r="C59" s="3"/>
      <c r="I59" s="4">
        <f t="shared" si="0"/>
      </c>
    </row>
    <row r="60" spans="1:9" ht="12.75">
      <c r="A60" s="2"/>
      <c r="C60" s="3"/>
      <c r="I60" s="4">
        <f t="shared" si="0"/>
      </c>
    </row>
    <row r="61" spans="1:9" ht="12.75">
      <c r="A61" s="2"/>
      <c r="C61" s="3"/>
      <c r="I61" s="4">
        <f t="shared" si="0"/>
      </c>
    </row>
    <row r="62" spans="1:9" ht="12.75">
      <c r="A62" s="2"/>
      <c r="C62" s="3"/>
      <c r="I62" s="4">
        <f t="shared" si="0"/>
      </c>
    </row>
    <row r="63" spans="1:9" ht="12.75">
      <c r="A63" s="2"/>
      <c r="C63" s="3"/>
      <c r="I63" s="4">
        <f t="shared" si="0"/>
      </c>
    </row>
    <row r="64" spans="1:9" ht="12.75">
      <c r="A64" s="2"/>
      <c r="C64" s="3"/>
      <c r="I64" s="4">
        <f t="shared" si="0"/>
      </c>
    </row>
    <row r="65" spans="1:9" ht="12.75">
      <c r="A65" s="2"/>
      <c r="C65" s="3"/>
      <c r="I65" s="4">
        <f t="shared" si="0"/>
      </c>
    </row>
    <row r="66" spans="1:9" ht="12.75">
      <c r="A66" s="2"/>
      <c r="C66" s="3"/>
      <c r="I66" s="4">
        <f t="shared" si="0"/>
      </c>
    </row>
    <row r="67" spans="1:9" ht="12.75">
      <c r="A67" s="2"/>
      <c r="C67" s="3"/>
      <c r="I67" s="4">
        <f t="shared" si="0"/>
      </c>
    </row>
    <row r="68" spans="1:9" ht="12.75">
      <c r="A68" s="2"/>
      <c r="C68" s="3"/>
      <c r="I68" s="4">
        <f aca="true" t="shared" si="1" ref="I68:I103">IF((E68-F68)&gt;0,+G68/(E68-F68),"")</f>
      </c>
    </row>
    <row r="69" spans="1:9" ht="12.75">
      <c r="A69" s="2"/>
      <c r="C69" s="3"/>
      <c r="I69" s="4">
        <f t="shared" si="1"/>
      </c>
    </row>
    <row r="70" spans="1:9" ht="12.75">
      <c r="A70" s="2"/>
      <c r="C70" s="3"/>
      <c r="I70" s="4">
        <f t="shared" si="1"/>
      </c>
    </row>
    <row r="71" spans="1:9" ht="12.75">
      <c r="A71" s="2"/>
      <c r="C71" s="3"/>
      <c r="I71" s="4">
        <f t="shared" si="1"/>
      </c>
    </row>
    <row r="72" spans="1:9" ht="12.75">
      <c r="A72" s="2"/>
      <c r="C72" s="3"/>
      <c r="I72" s="4">
        <f t="shared" si="1"/>
      </c>
    </row>
    <row r="73" spans="1:9" ht="12.75">
      <c r="A73" s="2"/>
      <c r="C73" s="3"/>
      <c r="I73" s="4">
        <f t="shared" si="1"/>
      </c>
    </row>
    <row r="74" spans="1:9" ht="12.75">
      <c r="A74" s="2"/>
      <c r="C74" s="3"/>
      <c r="I74" s="4">
        <f t="shared" si="1"/>
      </c>
    </row>
    <row r="75" spans="1:9" ht="12.75">
      <c r="A75" s="2"/>
      <c r="C75" s="3"/>
      <c r="I75" s="4">
        <f t="shared" si="1"/>
      </c>
    </row>
    <row r="76" spans="1:9" ht="12.75">
      <c r="A76" s="2"/>
      <c r="C76" s="3"/>
      <c r="I76" s="4">
        <f t="shared" si="1"/>
      </c>
    </row>
    <row r="77" spans="1:9" ht="12.75">
      <c r="A77" s="2"/>
      <c r="C77" s="3"/>
      <c r="I77" s="4">
        <f t="shared" si="1"/>
      </c>
    </row>
    <row r="78" spans="1:9" ht="12.75">
      <c r="A78" s="2"/>
      <c r="C78" s="3"/>
      <c r="I78" s="4">
        <f t="shared" si="1"/>
      </c>
    </row>
    <row r="79" spans="1:9" ht="12.75">
      <c r="A79" s="2"/>
      <c r="C79" s="3"/>
      <c r="I79" s="4">
        <f t="shared" si="1"/>
      </c>
    </row>
    <row r="80" spans="1:9" ht="12.75">
      <c r="A80" s="2"/>
      <c r="C80" s="3"/>
      <c r="I80" s="4">
        <f t="shared" si="1"/>
      </c>
    </row>
    <row r="81" spans="1:9" ht="12.75">
      <c r="A81" s="2"/>
      <c r="C81" s="3"/>
      <c r="I81" s="4">
        <f t="shared" si="1"/>
      </c>
    </row>
    <row r="82" spans="1:9" ht="12.75">
      <c r="A82" s="2"/>
      <c r="C82" s="3"/>
      <c r="I82" s="4">
        <f t="shared" si="1"/>
      </c>
    </row>
    <row r="83" spans="1:9" ht="12.75">
      <c r="A83" s="2"/>
      <c r="C83" s="3"/>
      <c r="I83" s="4">
        <f t="shared" si="1"/>
      </c>
    </row>
    <row r="84" spans="1:9" ht="12.75">
      <c r="A84" s="2"/>
      <c r="C84" s="3"/>
      <c r="I84" s="4">
        <f t="shared" si="1"/>
      </c>
    </row>
    <row r="85" spans="1:9" ht="12.75">
      <c r="A85" s="2"/>
      <c r="C85" s="3"/>
      <c r="I85" s="4">
        <f t="shared" si="1"/>
      </c>
    </row>
    <row r="86" spans="1:9" ht="12.75">
      <c r="A86" s="2"/>
      <c r="C86" s="3"/>
      <c r="I86" s="4">
        <f t="shared" si="1"/>
      </c>
    </row>
    <row r="87" spans="1:9" ht="12.75">
      <c r="A87" s="2"/>
      <c r="C87" s="3"/>
      <c r="I87" s="4">
        <f t="shared" si="1"/>
      </c>
    </row>
    <row r="88" spans="1:9" ht="12.75">
      <c r="A88" s="2"/>
      <c r="C88" s="3"/>
      <c r="I88" s="4">
        <f t="shared" si="1"/>
      </c>
    </row>
    <row r="89" spans="1:9" ht="12.75">
      <c r="A89" s="2"/>
      <c r="C89" s="3"/>
      <c r="I89" s="4">
        <f t="shared" si="1"/>
      </c>
    </row>
    <row r="90" spans="1:9" ht="12.75">
      <c r="A90" s="2"/>
      <c r="C90" s="3"/>
      <c r="I90" s="4">
        <f t="shared" si="1"/>
      </c>
    </row>
    <row r="91" spans="1:9" ht="12.75">
      <c r="A91" s="2"/>
      <c r="C91" s="3"/>
      <c r="I91" s="4">
        <f t="shared" si="1"/>
      </c>
    </row>
    <row r="92" spans="1:9" ht="12.75">
      <c r="A92" s="2"/>
      <c r="C92" s="3"/>
      <c r="I92" s="4">
        <f t="shared" si="1"/>
      </c>
    </row>
    <row r="93" spans="1:9" ht="12.75">
      <c r="A93" s="2"/>
      <c r="C93" s="3"/>
      <c r="I93" s="4">
        <f t="shared" si="1"/>
      </c>
    </row>
    <row r="94" spans="1:9" ht="12.75">
      <c r="A94" s="2"/>
      <c r="C94" s="3"/>
      <c r="I94" s="4">
        <f t="shared" si="1"/>
      </c>
    </row>
    <row r="95" spans="1:9" ht="12.75">
      <c r="A95" s="2"/>
      <c r="C95" s="3"/>
      <c r="I95" s="4">
        <f t="shared" si="1"/>
      </c>
    </row>
    <row r="96" spans="1:9" ht="12.75">
      <c r="A96" s="2"/>
      <c r="C96" s="3"/>
      <c r="I96" s="4">
        <f t="shared" si="1"/>
      </c>
    </row>
    <row r="97" spans="1:9" ht="12.75">
      <c r="A97" s="2"/>
      <c r="C97" s="3"/>
      <c r="I97" s="4">
        <f t="shared" si="1"/>
      </c>
    </row>
    <row r="98" spans="1:9" ht="12.75">
      <c r="A98" s="2"/>
      <c r="C98" s="3"/>
      <c r="I98" s="4">
        <f t="shared" si="1"/>
      </c>
    </row>
    <row r="99" spans="1:9" ht="12.75">
      <c r="A99" s="2"/>
      <c r="C99" s="3"/>
      <c r="I99" s="4">
        <f t="shared" si="1"/>
      </c>
    </row>
    <row r="100" spans="1:9" ht="12.75">
      <c r="A100" s="2"/>
      <c r="C100" s="3"/>
      <c r="I100" s="4">
        <f t="shared" si="1"/>
      </c>
    </row>
    <row r="101" spans="1:9" ht="12.75">
      <c r="A101" s="2"/>
      <c r="C101" s="3"/>
      <c r="I101" s="4">
        <f t="shared" si="1"/>
      </c>
    </row>
    <row r="102" spans="1:9" ht="12.75">
      <c r="A102" s="2"/>
      <c r="C102" s="3"/>
      <c r="I102" s="4">
        <f t="shared" si="1"/>
      </c>
    </row>
    <row r="103" spans="1:9" ht="13.5" thickBot="1">
      <c r="A103" s="19"/>
      <c r="B103" s="19"/>
      <c r="C103" s="19"/>
      <c r="D103" s="19"/>
      <c r="E103" s="19"/>
      <c r="F103" s="19"/>
      <c r="G103" s="19"/>
      <c r="H103" s="19"/>
      <c r="I103" s="4">
        <f t="shared" si="1"/>
      </c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16" ht="12.75">
      <c r="B116" s="28"/>
    </row>
    <row r="117" ht="12.75">
      <c r="B117" s="28"/>
    </row>
  </sheetData>
  <sheetProtection/>
  <dataValidations count="2">
    <dataValidation type="list" allowBlank="1" showInputMessage="1" showErrorMessage="1" sqref="C3:C102">
      <formula1>LeagueTeams</formula1>
    </dataValidation>
    <dataValidation type="list" allowBlank="1" showInputMessage="1" showErrorMessage="1" sqref="A3:A102">
      <formula1>Divisions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7.140625" style="0" customWidth="1"/>
    <col min="2" max="2" width="14.28125" style="0" customWidth="1"/>
    <col min="3" max="6" width="28.57421875" style="0" customWidth="1"/>
    <col min="7" max="7" width="14.28125" style="0" customWidth="1"/>
  </cols>
  <sheetData>
    <row r="1" spans="1:7" s="5" customFormat="1" ht="20.25">
      <c r="A1" s="5" t="str">
        <f>+Data!F2</f>
        <v>Centuries</v>
      </c>
      <c r="C1" s="15"/>
      <c r="G1" s="7"/>
    </row>
    <row r="2" spans="1:7" ht="12.75">
      <c r="A2" s="1" t="s">
        <v>0</v>
      </c>
      <c r="B2" s="1" t="s">
        <v>12</v>
      </c>
      <c r="C2" s="1" t="s">
        <v>259</v>
      </c>
      <c r="D2" s="1" t="s">
        <v>11</v>
      </c>
      <c r="E2" s="1" t="s">
        <v>13</v>
      </c>
      <c r="F2" s="1" t="s">
        <v>14</v>
      </c>
      <c r="G2" s="10" t="s">
        <v>15</v>
      </c>
    </row>
    <row r="3" spans="1:13" ht="12.75">
      <c r="A3" s="2">
        <v>4</v>
      </c>
      <c r="B3" s="8">
        <v>125</v>
      </c>
      <c r="C3" s="16" t="s">
        <v>309</v>
      </c>
      <c r="D3" s="3" t="s">
        <v>19</v>
      </c>
      <c r="E3" s="3" t="s">
        <v>75</v>
      </c>
      <c r="F3" s="8" t="s">
        <v>317</v>
      </c>
      <c r="G3" s="11">
        <v>41517</v>
      </c>
      <c r="H3" s="9"/>
      <c r="I3" s="9"/>
      <c r="J3" s="9"/>
      <c r="K3" s="9"/>
      <c r="L3" s="9"/>
      <c r="M3" s="9"/>
    </row>
    <row r="4" spans="1:13" ht="12.75">
      <c r="A4" s="2">
        <v>4</v>
      </c>
      <c r="B4" s="8" t="s">
        <v>303</v>
      </c>
      <c r="C4" s="16" t="s">
        <v>310</v>
      </c>
      <c r="D4" s="3" t="s">
        <v>19</v>
      </c>
      <c r="E4" s="3" t="s">
        <v>64</v>
      </c>
      <c r="F4" s="8" t="s">
        <v>317</v>
      </c>
      <c r="G4" s="11">
        <v>41524</v>
      </c>
      <c r="H4" s="9"/>
      <c r="I4" s="9"/>
      <c r="J4" s="9"/>
      <c r="K4" s="9"/>
      <c r="L4" s="9"/>
      <c r="M4" s="9"/>
    </row>
    <row r="5" spans="1:7" ht="12.75">
      <c r="A5" s="2">
        <v>9</v>
      </c>
      <c r="B5" s="13">
        <v>134</v>
      </c>
      <c r="C5" s="17" t="s">
        <v>312</v>
      </c>
      <c r="D5" s="3" t="s">
        <v>85</v>
      </c>
      <c r="E5" s="3" t="s">
        <v>193</v>
      </c>
      <c r="F5" s="8" t="s">
        <v>317</v>
      </c>
      <c r="G5" s="11">
        <v>41524</v>
      </c>
    </row>
    <row r="6" spans="1:7" ht="12.75">
      <c r="A6" s="2">
        <v>9</v>
      </c>
      <c r="B6" s="13" t="s">
        <v>318</v>
      </c>
      <c r="C6" s="17" t="s">
        <v>312</v>
      </c>
      <c r="D6" s="3" t="s">
        <v>85</v>
      </c>
      <c r="E6" s="3" t="s">
        <v>200</v>
      </c>
      <c r="F6" s="8" t="s">
        <v>299</v>
      </c>
      <c r="G6" s="11">
        <v>41503</v>
      </c>
    </row>
    <row r="7" spans="1:7" ht="12.75">
      <c r="A7" s="2">
        <v>14</v>
      </c>
      <c r="B7" s="13">
        <v>128</v>
      </c>
      <c r="C7" s="17" t="s">
        <v>319</v>
      </c>
      <c r="D7" s="3" t="s">
        <v>215</v>
      </c>
      <c r="E7" s="3" t="s">
        <v>257</v>
      </c>
      <c r="F7" s="8" t="s">
        <v>317</v>
      </c>
      <c r="G7" s="11">
        <v>41475</v>
      </c>
    </row>
    <row r="8" spans="1:7" ht="12.75">
      <c r="A8" s="2"/>
      <c r="C8" s="17"/>
      <c r="D8" s="3"/>
      <c r="E8" s="3"/>
      <c r="G8" s="11"/>
    </row>
    <row r="9" spans="1:7" ht="12.75">
      <c r="A9" s="2"/>
      <c r="C9" s="17"/>
      <c r="D9" s="3"/>
      <c r="E9" s="3"/>
      <c r="G9" s="11"/>
    </row>
    <row r="10" spans="1:7" ht="12.75">
      <c r="A10" s="2"/>
      <c r="C10" s="17"/>
      <c r="D10" s="3"/>
      <c r="E10" s="3"/>
      <c r="G10" s="11"/>
    </row>
    <row r="11" spans="1:7" ht="12.75">
      <c r="A11" s="2"/>
      <c r="D11" s="3"/>
      <c r="E11" s="3"/>
      <c r="G11" s="11"/>
    </row>
    <row r="12" spans="1:7" ht="12.75">
      <c r="A12" s="2"/>
      <c r="D12" s="3"/>
      <c r="E12" s="3"/>
      <c r="G12" s="11"/>
    </row>
    <row r="13" spans="1:7" ht="12.75">
      <c r="A13" s="2"/>
      <c r="D13" s="3"/>
      <c r="E13" s="3"/>
      <c r="G13" s="11"/>
    </row>
    <row r="14" spans="1:7" ht="12.75">
      <c r="A14" s="2"/>
      <c r="D14" s="3"/>
      <c r="E14" s="3"/>
      <c r="G14" s="11"/>
    </row>
    <row r="15" spans="1:7" ht="12.75">
      <c r="A15" s="2"/>
      <c r="D15" s="3"/>
      <c r="E15" s="3"/>
      <c r="G15" s="11"/>
    </row>
    <row r="16" spans="1:7" ht="12.75">
      <c r="A16" s="2"/>
      <c r="D16" s="3"/>
      <c r="E16" s="3"/>
      <c r="G16" s="11"/>
    </row>
    <row r="17" spans="1:7" ht="12.75">
      <c r="A17" s="2"/>
      <c r="D17" s="3"/>
      <c r="E17" s="3"/>
      <c r="G17" s="11"/>
    </row>
    <row r="18" spans="1:7" ht="12.75">
      <c r="A18" s="2"/>
      <c r="D18" s="3"/>
      <c r="E18" s="3"/>
      <c r="G18" s="11"/>
    </row>
    <row r="19" spans="1:7" ht="12.75">
      <c r="A19" s="2"/>
      <c r="D19" s="3"/>
      <c r="E19" s="3"/>
      <c r="G19" s="11"/>
    </row>
    <row r="20" spans="1:7" ht="12.75">
      <c r="A20" s="2"/>
      <c r="D20" s="3"/>
      <c r="E20" s="3"/>
      <c r="G20" s="11"/>
    </row>
    <row r="21" spans="1:7" ht="12.75">
      <c r="A21" s="2"/>
      <c r="D21" s="3"/>
      <c r="E21" s="3"/>
      <c r="G21" s="11"/>
    </row>
    <row r="22" spans="1:7" ht="12.75">
      <c r="A22" s="2"/>
      <c r="D22" s="3"/>
      <c r="E22" s="3"/>
      <c r="G22" s="11"/>
    </row>
    <row r="23" spans="1:13" ht="12.75">
      <c r="A23" s="2"/>
      <c r="B23" s="8"/>
      <c r="C23" s="16"/>
      <c r="D23" s="3"/>
      <c r="E23" s="3"/>
      <c r="F23" s="8"/>
      <c r="G23" s="11"/>
      <c r="H23" s="9"/>
      <c r="I23" s="9"/>
      <c r="J23" s="9"/>
      <c r="K23" s="9"/>
      <c r="L23" s="9"/>
      <c r="M23" s="9"/>
    </row>
    <row r="24" spans="1:7" ht="12.75">
      <c r="A24" s="2"/>
      <c r="C24" s="17"/>
      <c r="D24" s="3"/>
      <c r="E24" s="3"/>
      <c r="G24" s="11"/>
    </row>
    <row r="25" spans="1:7" ht="12.75">
      <c r="A25" s="2"/>
      <c r="C25" s="17"/>
      <c r="D25" s="3"/>
      <c r="E25" s="3"/>
      <c r="G25" s="11"/>
    </row>
    <row r="26" spans="1:7" ht="12.75">
      <c r="A26" s="2"/>
      <c r="C26" s="17"/>
      <c r="D26" s="3"/>
      <c r="E26" s="3"/>
      <c r="G26" s="11"/>
    </row>
    <row r="27" spans="1:7" ht="12.75">
      <c r="A27" s="2"/>
      <c r="C27" s="17"/>
      <c r="D27" s="3"/>
      <c r="E27" s="3"/>
      <c r="G27" s="11"/>
    </row>
    <row r="28" spans="1:7" ht="12.75">
      <c r="A28" s="2"/>
      <c r="C28" s="17"/>
      <c r="D28" s="3"/>
      <c r="E28" s="3"/>
      <c r="G28" s="11"/>
    </row>
    <row r="29" spans="1:7" ht="12.75">
      <c r="A29" s="2"/>
      <c r="C29" s="17"/>
      <c r="D29" s="3"/>
      <c r="E29" s="3"/>
      <c r="G29" s="11"/>
    </row>
    <row r="30" spans="1:7" ht="12.75">
      <c r="A30" s="2"/>
      <c r="D30" s="3"/>
      <c r="E30" s="3"/>
      <c r="G30" s="11"/>
    </row>
    <row r="31" spans="1:7" ht="12.75">
      <c r="A31" s="2"/>
      <c r="D31" s="3"/>
      <c r="E31" s="3"/>
      <c r="G31" s="11"/>
    </row>
    <row r="32" spans="1:7" ht="12.75">
      <c r="A32" s="2"/>
      <c r="D32" s="3"/>
      <c r="E32" s="3"/>
      <c r="G32" s="11"/>
    </row>
    <row r="33" spans="1:7" ht="12.75">
      <c r="A33" s="2"/>
      <c r="D33" s="3"/>
      <c r="E33" s="3"/>
      <c r="G33" s="11"/>
    </row>
    <row r="34" spans="1:7" ht="12.75">
      <c r="A34" s="2"/>
      <c r="D34" s="3"/>
      <c r="E34" s="3"/>
      <c r="G34" s="11"/>
    </row>
    <row r="35" spans="1:7" ht="12.75">
      <c r="A35" s="2"/>
      <c r="D35" s="3"/>
      <c r="E35" s="3"/>
      <c r="G35" s="11"/>
    </row>
    <row r="36" spans="1:7" ht="12.75">
      <c r="A36" s="2"/>
      <c r="D36" s="3"/>
      <c r="E36" s="3"/>
      <c r="G36" s="11"/>
    </row>
    <row r="37" spans="1:7" ht="12.75">
      <c r="A37" s="2"/>
      <c r="D37" s="3"/>
      <c r="E37" s="3"/>
      <c r="G37" s="11"/>
    </row>
    <row r="38" spans="1:7" ht="12.75">
      <c r="A38" s="2"/>
      <c r="D38" s="3"/>
      <c r="E38" s="3"/>
      <c r="G38" s="11"/>
    </row>
    <row r="39" spans="1:7" ht="12.75">
      <c r="A39" s="2"/>
      <c r="D39" s="3"/>
      <c r="E39" s="3"/>
      <c r="G39" s="11"/>
    </row>
    <row r="40" spans="1:7" ht="12.75">
      <c r="A40" s="2"/>
      <c r="D40" s="3"/>
      <c r="E40" s="3"/>
      <c r="G40" s="11"/>
    </row>
    <row r="41" spans="1:7" ht="12.75">
      <c r="A41" s="2"/>
      <c r="D41" s="3"/>
      <c r="E41" s="3"/>
      <c r="G41" s="11"/>
    </row>
    <row r="42" spans="1:7" ht="13.5" thickBot="1">
      <c r="A42" s="22"/>
      <c r="B42" s="19"/>
      <c r="C42" s="19"/>
      <c r="D42" s="23"/>
      <c r="E42" s="23"/>
      <c r="F42" s="19"/>
      <c r="G42" s="21"/>
    </row>
    <row r="43" spans="1:7" ht="12.75">
      <c r="A43" s="25"/>
      <c r="B43" s="25"/>
      <c r="C43" s="25"/>
      <c r="D43" s="25"/>
      <c r="E43" s="25"/>
      <c r="F43" s="25"/>
      <c r="G43" s="25"/>
    </row>
  </sheetData>
  <sheetProtection/>
  <dataValidations count="3">
    <dataValidation type="list" allowBlank="1" showInputMessage="1" showErrorMessage="1" sqref="A3:A42">
      <formula1>Divisions</formula1>
    </dataValidation>
    <dataValidation type="list" allowBlank="1" showInputMessage="1" showErrorMessage="1" sqref="D3:E42">
      <formula1>LeagueTeams</formula1>
    </dataValidation>
    <dataValidation type="list" allowBlank="1" showInputMessage="1" showErrorMessage="1" sqref="G3:G42">
      <formula1>SeasonDates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1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140625" style="0" customWidth="1"/>
    <col min="2" max="3" width="28.57421875" style="0" customWidth="1"/>
    <col min="4" max="8" width="14.28125" style="0" customWidth="1"/>
    <col min="9" max="9" width="23.7109375" style="0" customWidth="1"/>
  </cols>
  <sheetData>
    <row r="1" spans="1:9" ht="20.25">
      <c r="A1" s="5" t="str">
        <f>+Data!F3</f>
        <v>Bowling (See Introduction Sheet for Qualification)</v>
      </c>
      <c r="B1" s="5"/>
      <c r="C1" s="5"/>
      <c r="D1" s="5"/>
      <c r="E1" s="5"/>
      <c r="F1" s="5"/>
      <c r="G1" s="5"/>
      <c r="H1" s="5"/>
      <c r="I1" s="5"/>
    </row>
    <row r="2" spans="1:9" ht="12.75">
      <c r="A2" s="1" t="s">
        <v>0</v>
      </c>
      <c r="B2" s="1" t="s">
        <v>259</v>
      </c>
      <c r="C2" s="1" t="s">
        <v>11</v>
      </c>
      <c r="D2" s="1" t="s">
        <v>6</v>
      </c>
      <c r="E2" s="1" t="s">
        <v>7</v>
      </c>
      <c r="F2" s="1" t="s">
        <v>8</v>
      </c>
      <c r="G2" s="1" t="s">
        <v>9</v>
      </c>
      <c r="H2" s="12" t="s">
        <v>10</v>
      </c>
      <c r="I2" s="1" t="s">
        <v>289</v>
      </c>
    </row>
    <row r="3" spans="1:9" ht="12.75">
      <c r="A3" s="2">
        <v>4</v>
      </c>
      <c r="B3" s="3" t="s">
        <v>304</v>
      </c>
      <c r="C3" s="3" t="s">
        <v>19</v>
      </c>
      <c r="D3" s="13">
        <v>196.5</v>
      </c>
      <c r="E3" s="13">
        <v>31</v>
      </c>
      <c r="F3" s="13">
        <v>682</v>
      </c>
      <c r="G3" s="13">
        <v>43</v>
      </c>
      <c r="H3" s="14">
        <f>IF(G3&gt;0,+F3/G3,"")</f>
        <v>15.86046511627907</v>
      </c>
      <c r="I3" s="13" t="s">
        <v>305</v>
      </c>
    </row>
    <row r="4" spans="1:9" ht="12.75">
      <c r="A4" s="2">
        <v>9</v>
      </c>
      <c r="B4" s="3" t="s">
        <v>306</v>
      </c>
      <c r="C4" s="3" t="s">
        <v>85</v>
      </c>
      <c r="D4" s="13">
        <v>200.1</v>
      </c>
      <c r="E4" s="13">
        <v>85</v>
      </c>
      <c r="F4" s="13">
        <v>407</v>
      </c>
      <c r="G4" s="13">
        <v>45</v>
      </c>
      <c r="H4" s="14">
        <f aca="true" t="shared" si="0" ref="H4:H41">IF(G4&gt;0,+F4/G4,"")</f>
        <v>9.044444444444444</v>
      </c>
      <c r="I4" s="13" t="s">
        <v>307</v>
      </c>
    </row>
    <row r="5" spans="1:9" ht="12.75">
      <c r="A5" s="2">
        <v>12</v>
      </c>
      <c r="B5" s="3" t="s">
        <v>315</v>
      </c>
      <c r="C5" s="3" t="s">
        <v>161</v>
      </c>
      <c r="D5" s="13">
        <v>134.5</v>
      </c>
      <c r="E5" s="13">
        <v>24</v>
      </c>
      <c r="F5" s="13">
        <v>442</v>
      </c>
      <c r="G5" s="13">
        <v>32</v>
      </c>
      <c r="H5" s="14">
        <f t="shared" si="0"/>
        <v>13.8125</v>
      </c>
      <c r="I5" s="13" t="s">
        <v>316</v>
      </c>
    </row>
    <row r="6" spans="1:8" ht="12.75">
      <c r="A6" s="2"/>
      <c r="B6" s="3"/>
      <c r="C6" s="3"/>
      <c r="H6" s="14">
        <f t="shared" si="0"/>
      </c>
    </row>
    <row r="7" spans="1:9" ht="12.75">
      <c r="A7" s="2"/>
      <c r="B7" s="3"/>
      <c r="C7" s="3"/>
      <c r="D7" s="13"/>
      <c r="E7" s="13"/>
      <c r="F7" s="13"/>
      <c r="G7" s="13"/>
      <c r="H7" s="14">
        <f t="shared" si="0"/>
      </c>
      <c r="I7" s="13"/>
    </row>
    <row r="8" spans="1:9" ht="12.75">
      <c r="A8" s="2"/>
      <c r="B8" s="3"/>
      <c r="C8" s="3"/>
      <c r="D8" s="13"/>
      <c r="E8" s="13"/>
      <c r="F8" s="13"/>
      <c r="G8" s="13"/>
      <c r="H8" s="14">
        <f t="shared" si="0"/>
      </c>
      <c r="I8" s="13"/>
    </row>
    <row r="9" spans="1:9" ht="12.75">
      <c r="A9" s="2"/>
      <c r="B9" s="3"/>
      <c r="C9" s="3"/>
      <c r="D9" s="13"/>
      <c r="E9" s="13"/>
      <c r="F9" s="13"/>
      <c r="G9" s="13"/>
      <c r="H9" s="14">
        <f t="shared" si="0"/>
      </c>
      <c r="I9" s="13"/>
    </row>
    <row r="10" spans="1:8" ht="12.75">
      <c r="A10" s="2"/>
      <c r="B10" s="3"/>
      <c r="C10" s="3"/>
      <c r="H10" s="14">
        <f t="shared" si="0"/>
      </c>
    </row>
    <row r="11" spans="1:8" ht="12.75">
      <c r="A11" s="2"/>
      <c r="B11" s="3"/>
      <c r="C11" s="3"/>
      <c r="H11" s="14">
        <f t="shared" si="0"/>
      </c>
    </row>
    <row r="12" spans="1:8" ht="12.75">
      <c r="A12" s="2"/>
      <c r="B12" s="3"/>
      <c r="C12" s="3"/>
      <c r="H12" s="14">
        <f t="shared" si="0"/>
      </c>
    </row>
    <row r="13" spans="1:8" ht="12.75">
      <c r="A13" s="2"/>
      <c r="B13" s="3"/>
      <c r="C13" s="3"/>
      <c r="H13" s="14">
        <f t="shared" si="0"/>
      </c>
    </row>
    <row r="14" spans="1:8" ht="12.75">
      <c r="A14" s="2"/>
      <c r="B14" s="3"/>
      <c r="C14" s="3"/>
      <c r="H14" s="14">
        <f t="shared" si="0"/>
      </c>
    </row>
    <row r="15" spans="1:8" ht="12.75">
      <c r="A15" s="2"/>
      <c r="B15" s="3"/>
      <c r="C15" s="3"/>
      <c r="H15" s="14">
        <f t="shared" si="0"/>
      </c>
    </row>
    <row r="16" spans="1:8" ht="12.75">
      <c r="A16" s="2"/>
      <c r="B16" s="3"/>
      <c r="C16" s="3"/>
      <c r="H16" s="14">
        <f t="shared" si="0"/>
      </c>
    </row>
    <row r="17" spans="1:8" ht="12.75">
      <c r="A17" s="2"/>
      <c r="B17" s="3"/>
      <c r="C17" s="3"/>
      <c r="H17" s="14">
        <f t="shared" si="0"/>
      </c>
    </row>
    <row r="18" spans="1:8" ht="12.75">
      <c r="A18" s="2"/>
      <c r="B18" s="3"/>
      <c r="C18" s="3"/>
      <c r="H18" s="14">
        <f t="shared" si="0"/>
      </c>
    </row>
    <row r="19" spans="1:8" ht="12.75">
      <c r="A19" s="2"/>
      <c r="B19" s="3"/>
      <c r="C19" s="3"/>
      <c r="H19" s="14">
        <f t="shared" si="0"/>
      </c>
    </row>
    <row r="20" spans="1:8" ht="12.75">
      <c r="A20" s="2"/>
      <c r="B20" s="3"/>
      <c r="C20" s="3"/>
      <c r="H20" s="14">
        <f t="shared" si="0"/>
      </c>
    </row>
    <row r="21" spans="1:8" ht="12.75">
      <c r="A21" s="2"/>
      <c r="B21" s="3"/>
      <c r="C21" s="3"/>
      <c r="H21" s="14">
        <f t="shared" si="0"/>
      </c>
    </row>
    <row r="22" spans="1:8" ht="12.75">
      <c r="A22" s="2"/>
      <c r="B22" s="3"/>
      <c r="C22" s="3"/>
      <c r="H22" s="14">
        <f t="shared" si="0"/>
      </c>
    </row>
    <row r="23" spans="1:9" ht="12.75">
      <c r="A23" s="2"/>
      <c r="B23" s="3"/>
      <c r="C23" s="3"/>
      <c r="D23" s="13"/>
      <c r="E23" s="13"/>
      <c r="F23" s="13"/>
      <c r="G23" s="13"/>
      <c r="H23" s="14">
        <f t="shared" si="0"/>
      </c>
      <c r="I23" s="13"/>
    </row>
    <row r="24" spans="1:9" ht="12.75">
      <c r="A24" s="2"/>
      <c r="B24" s="3"/>
      <c r="C24" s="3"/>
      <c r="D24" s="13"/>
      <c r="E24" s="13"/>
      <c r="F24" s="13"/>
      <c r="G24" s="13"/>
      <c r="H24" s="14">
        <f t="shared" si="0"/>
      </c>
      <c r="I24" s="13"/>
    </row>
    <row r="25" spans="1:8" ht="12.75">
      <c r="A25" s="2"/>
      <c r="B25" s="3"/>
      <c r="C25" s="3"/>
      <c r="H25" s="14">
        <f t="shared" si="0"/>
      </c>
    </row>
    <row r="26" spans="1:9" ht="12.75">
      <c r="A26" s="2"/>
      <c r="B26" s="3"/>
      <c r="C26" s="3"/>
      <c r="D26" s="13"/>
      <c r="E26" s="13"/>
      <c r="F26" s="13"/>
      <c r="G26" s="13"/>
      <c r="H26" s="14">
        <f t="shared" si="0"/>
      </c>
      <c r="I26" s="13"/>
    </row>
    <row r="27" spans="1:9" ht="12.75">
      <c r="A27" s="2"/>
      <c r="B27" s="3"/>
      <c r="C27" s="3"/>
      <c r="D27" s="13"/>
      <c r="E27" s="13"/>
      <c r="F27" s="13"/>
      <c r="G27" s="13"/>
      <c r="H27" s="14">
        <f t="shared" si="0"/>
      </c>
      <c r="I27" s="13"/>
    </row>
    <row r="28" spans="1:9" ht="12.75">
      <c r="A28" s="2"/>
      <c r="B28" s="3"/>
      <c r="C28" s="3"/>
      <c r="D28" s="13"/>
      <c r="E28" s="13"/>
      <c r="F28" s="13"/>
      <c r="G28" s="13"/>
      <c r="H28" s="14">
        <f t="shared" si="0"/>
      </c>
      <c r="I28" s="13"/>
    </row>
    <row r="29" spans="1:8" ht="12.75">
      <c r="A29" s="2"/>
      <c r="B29" s="3"/>
      <c r="C29" s="3"/>
      <c r="H29" s="14">
        <f t="shared" si="0"/>
      </c>
    </row>
    <row r="30" spans="1:8" ht="12.75">
      <c r="A30" s="2"/>
      <c r="B30" s="3"/>
      <c r="C30" s="3"/>
      <c r="H30" s="14">
        <f t="shared" si="0"/>
      </c>
    </row>
    <row r="31" spans="1:8" ht="12.75">
      <c r="A31" s="2"/>
      <c r="B31" s="3"/>
      <c r="C31" s="3"/>
      <c r="H31" s="14">
        <f t="shared" si="0"/>
      </c>
    </row>
    <row r="32" spans="1:8" ht="12.75">
      <c r="A32" s="2"/>
      <c r="B32" s="3"/>
      <c r="C32" s="3"/>
      <c r="H32" s="14">
        <f t="shared" si="0"/>
      </c>
    </row>
    <row r="33" spans="1:8" ht="12.75">
      <c r="A33" s="2"/>
      <c r="B33" s="3"/>
      <c r="C33" s="3"/>
      <c r="H33" s="14">
        <f t="shared" si="0"/>
      </c>
    </row>
    <row r="34" spans="1:8" ht="12.75">
      <c r="A34" s="2"/>
      <c r="B34" s="3"/>
      <c r="C34" s="3"/>
      <c r="H34" s="14">
        <f t="shared" si="0"/>
      </c>
    </row>
    <row r="35" spans="1:8" ht="12.75">
      <c r="A35" s="2"/>
      <c r="B35" s="3"/>
      <c r="C35" s="3"/>
      <c r="H35" s="14">
        <f t="shared" si="0"/>
      </c>
    </row>
    <row r="36" spans="1:8" ht="12.75">
      <c r="A36" s="2"/>
      <c r="B36" s="3"/>
      <c r="C36" s="3"/>
      <c r="H36" s="14">
        <f t="shared" si="0"/>
      </c>
    </row>
    <row r="37" spans="1:8" ht="12.75">
      <c r="A37" s="2"/>
      <c r="B37" s="3"/>
      <c r="C37" s="3"/>
      <c r="H37" s="14">
        <f t="shared" si="0"/>
      </c>
    </row>
    <row r="38" spans="1:8" ht="12.75">
      <c r="A38" s="2"/>
      <c r="B38" s="3"/>
      <c r="C38" s="3"/>
      <c r="H38" s="14">
        <f t="shared" si="0"/>
      </c>
    </row>
    <row r="39" spans="1:8" ht="12.75">
      <c r="A39" s="2"/>
      <c r="B39" s="3"/>
      <c r="C39" s="3"/>
      <c r="H39" s="14">
        <f t="shared" si="0"/>
      </c>
    </row>
    <row r="40" spans="1:8" ht="12.75">
      <c r="A40" s="2"/>
      <c r="B40" s="3"/>
      <c r="C40" s="3"/>
      <c r="H40" s="14">
        <f t="shared" si="0"/>
      </c>
    </row>
    <row r="41" spans="1:8" ht="12.75">
      <c r="A41" s="2"/>
      <c r="B41" s="3"/>
      <c r="C41" s="3"/>
      <c r="H41" s="14">
        <f t="shared" si="0"/>
      </c>
    </row>
    <row r="42" spans="1:9" ht="12.75">
      <c r="A42" s="2"/>
      <c r="B42" s="3"/>
      <c r="C42" s="3"/>
      <c r="D42" s="13"/>
      <c r="E42" s="13"/>
      <c r="F42" s="13"/>
      <c r="G42" s="13"/>
      <c r="H42" s="14">
        <f aca="true" t="shared" si="1" ref="H42:H77">IF(G42&gt;0,+F42/G42,"")</f>
      </c>
      <c r="I42" s="13"/>
    </row>
    <row r="43" spans="1:9" ht="12.75">
      <c r="A43" s="2"/>
      <c r="B43" s="3"/>
      <c r="C43" s="3"/>
      <c r="D43" s="13"/>
      <c r="E43" s="13"/>
      <c r="F43" s="13"/>
      <c r="G43" s="13"/>
      <c r="H43" s="14">
        <f t="shared" si="1"/>
      </c>
      <c r="I43" s="13"/>
    </row>
    <row r="44" spans="1:8" ht="12.75">
      <c r="A44" s="2"/>
      <c r="B44" s="3"/>
      <c r="C44" s="3"/>
      <c r="H44" s="14">
        <f t="shared" si="1"/>
      </c>
    </row>
    <row r="45" spans="1:9" ht="12.75">
      <c r="A45" s="2"/>
      <c r="B45" s="3"/>
      <c r="C45" s="3"/>
      <c r="D45" s="13"/>
      <c r="E45" s="13"/>
      <c r="F45" s="13"/>
      <c r="G45" s="13"/>
      <c r="H45" s="14">
        <f t="shared" si="1"/>
      </c>
      <c r="I45" s="13"/>
    </row>
    <row r="46" spans="1:9" ht="12.75">
      <c r="A46" s="2"/>
      <c r="B46" s="3"/>
      <c r="C46" s="3"/>
      <c r="D46" s="13"/>
      <c r="E46" s="13"/>
      <c r="F46" s="13"/>
      <c r="G46" s="13"/>
      <c r="H46" s="14">
        <f t="shared" si="1"/>
      </c>
      <c r="I46" s="13"/>
    </row>
    <row r="47" spans="1:9" ht="12.75">
      <c r="A47" s="2"/>
      <c r="B47" s="3"/>
      <c r="C47" s="3"/>
      <c r="D47" s="13"/>
      <c r="E47" s="13"/>
      <c r="F47" s="13"/>
      <c r="G47" s="13"/>
      <c r="H47" s="14">
        <f t="shared" si="1"/>
      </c>
      <c r="I47" s="13"/>
    </row>
    <row r="48" spans="1:8" ht="12.75">
      <c r="A48" s="2"/>
      <c r="B48" s="3"/>
      <c r="C48" s="3"/>
      <c r="H48" s="14">
        <f t="shared" si="1"/>
      </c>
    </row>
    <row r="49" spans="1:8" ht="12.75">
      <c r="A49" s="2"/>
      <c r="B49" s="3"/>
      <c r="C49" s="3"/>
      <c r="H49" s="14">
        <f t="shared" si="1"/>
      </c>
    </row>
    <row r="50" spans="1:8" ht="12.75">
      <c r="A50" s="2"/>
      <c r="B50" s="3"/>
      <c r="C50" s="3"/>
      <c r="H50" s="14">
        <f t="shared" si="1"/>
      </c>
    </row>
    <row r="51" spans="1:8" ht="12.75">
      <c r="A51" s="2"/>
      <c r="B51" s="3"/>
      <c r="C51" s="3"/>
      <c r="H51" s="14">
        <f t="shared" si="1"/>
      </c>
    </row>
    <row r="52" spans="1:8" ht="12.75">
      <c r="A52" s="2"/>
      <c r="B52" s="3"/>
      <c r="C52" s="3"/>
      <c r="H52" s="14">
        <f t="shared" si="1"/>
      </c>
    </row>
    <row r="53" spans="1:8" ht="12.75">
      <c r="A53" s="2"/>
      <c r="B53" s="3"/>
      <c r="C53" s="3"/>
      <c r="H53" s="14">
        <f t="shared" si="1"/>
      </c>
    </row>
    <row r="54" spans="1:8" ht="12.75">
      <c r="A54" s="2"/>
      <c r="B54" s="3"/>
      <c r="C54" s="3"/>
      <c r="H54" s="14">
        <f t="shared" si="1"/>
      </c>
    </row>
    <row r="55" spans="1:8" ht="12.75">
      <c r="A55" s="2"/>
      <c r="B55" s="3"/>
      <c r="C55" s="3"/>
      <c r="H55" s="14">
        <f t="shared" si="1"/>
      </c>
    </row>
    <row r="56" spans="1:8" ht="12.75">
      <c r="A56" s="2"/>
      <c r="B56" s="3"/>
      <c r="C56" s="3"/>
      <c r="H56" s="14">
        <f t="shared" si="1"/>
      </c>
    </row>
    <row r="57" spans="1:8" ht="12.75">
      <c r="A57" s="2"/>
      <c r="B57" s="3"/>
      <c r="C57" s="3"/>
      <c r="H57" s="14">
        <f t="shared" si="1"/>
      </c>
    </row>
    <row r="58" spans="1:8" ht="12.75">
      <c r="A58" s="2"/>
      <c r="B58" s="3"/>
      <c r="C58" s="3"/>
      <c r="H58" s="14">
        <f t="shared" si="1"/>
      </c>
    </row>
    <row r="59" spans="1:8" ht="12.75">
      <c r="A59" s="2"/>
      <c r="B59" s="3"/>
      <c r="C59" s="3"/>
      <c r="H59" s="14">
        <f t="shared" si="1"/>
      </c>
    </row>
    <row r="60" spans="1:8" ht="12.75">
      <c r="A60" s="2"/>
      <c r="B60" s="3"/>
      <c r="C60" s="3"/>
      <c r="H60" s="14">
        <f t="shared" si="1"/>
      </c>
    </row>
    <row r="61" spans="1:8" ht="12.75">
      <c r="A61" s="2"/>
      <c r="B61" s="3"/>
      <c r="C61" s="3"/>
      <c r="H61" s="14">
        <f t="shared" si="1"/>
      </c>
    </row>
    <row r="62" spans="1:9" ht="12.75">
      <c r="A62" s="2"/>
      <c r="B62" s="3"/>
      <c r="C62" s="3"/>
      <c r="D62" s="13"/>
      <c r="E62" s="13"/>
      <c r="F62" s="13"/>
      <c r="G62" s="13"/>
      <c r="H62" s="14">
        <f t="shared" si="1"/>
      </c>
      <c r="I62" s="13"/>
    </row>
    <row r="63" spans="1:9" ht="12.75">
      <c r="A63" s="2"/>
      <c r="B63" s="3"/>
      <c r="C63" s="3"/>
      <c r="D63" s="13"/>
      <c r="E63" s="13"/>
      <c r="F63" s="13"/>
      <c r="G63" s="13"/>
      <c r="H63" s="14">
        <f t="shared" si="1"/>
      </c>
      <c r="I63" s="13"/>
    </row>
    <row r="64" spans="1:9" ht="12.75">
      <c r="A64" s="2"/>
      <c r="B64" s="3"/>
      <c r="C64" s="3"/>
      <c r="D64" s="13"/>
      <c r="E64" s="13"/>
      <c r="F64" s="13"/>
      <c r="G64" s="13"/>
      <c r="H64" s="14">
        <f t="shared" si="1"/>
      </c>
      <c r="I64" s="13"/>
    </row>
    <row r="65" spans="1:8" ht="12.75">
      <c r="A65" s="2"/>
      <c r="B65" s="3"/>
      <c r="C65" s="3"/>
      <c r="H65" s="14">
        <f t="shared" si="1"/>
      </c>
    </row>
    <row r="66" spans="1:8" ht="12.75">
      <c r="A66" s="2"/>
      <c r="B66" s="3"/>
      <c r="C66" s="3"/>
      <c r="H66" s="14">
        <f t="shared" si="1"/>
      </c>
    </row>
    <row r="67" spans="1:8" ht="12.75">
      <c r="A67" s="2"/>
      <c r="B67" s="3"/>
      <c r="C67" s="3"/>
      <c r="H67" s="14">
        <f t="shared" si="1"/>
      </c>
    </row>
    <row r="68" spans="1:8" ht="12.75">
      <c r="A68" s="2"/>
      <c r="B68" s="3"/>
      <c r="C68" s="3"/>
      <c r="H68" s="14">
        <f t="shared" si="1"/>
      </c>
    </row>
    <row r="69" spans="1:8" ht="12.75">
      <c r="A69" s="2"/>
      <c r="B69" s="3"/>
      <c r="C69" s="3"/>
      <c r="H69" s="14">
        <f t="shared" si="1"/>
      </c>
    </row>
    <row r="70" spans="1:8" ht="12.75">
      <c r="A70" s="2"/>
      <c r="B70" s="3"/>
      <c r="C70" s="3"/>
      <c r="H70" s="14">
        <f t="shared" si="1"/>
      </c>
    </row>
    <row r="71" spans="1:8" ht="12.75">
      <c r="A71" s="2"/>
      <c r="B71" s="3"/>
      <c r="C71" s="3"/>
      <c r="H71" s="14">
        <f t="shared" si="1"/>
      </c>
    </row>
    <row r="72" spans="1:8" ht="12.75">
      <c r="A72" s="2"/>
      <c r="B72" s="3"/>
      <c r="C72" s="3"/>
      <c r="H72" s="14">
        <f t="shared" si="1"/>
      </c>
    </row>
    <row r="73" spans="1:8" ht="12.75">
      <c r="A73" s="2"/>
      <c r="B73" s="3"/>
      <c r="C73" s="3"/>
      <c r="H73" s="14">
        <f t="shared" si="1"/>
      </c>
    </row>
    <row r="74" spans="1:8" ht="12.75">
      <c r="A74" s="2"/>
      <c r="B74" s="3"/>
      <c r="C74" s="3"/>
      <c r="H74" s="14">
        <f t="shared" si="1"/>
      </c>
    </row>
    <row r="75" spans="1:8" ht="12.75">
      <c r="A75" s="2"/>
      <c r="B75" s="3"/>
      <c r="C75" s="3"/>
      <c r="H75" s="14">
        <f t="shared" si="1"/>
      </c>
    </row>
    <row r="76" spans="1:8" ht="12.75">
      <c r="A76" s="2"/>
      <c r="B76" s="3"/>
      <c r="C76" s="3"/>
      <c r="H76" s="14">
        <f t="shared" si="1"/>
      </c>
    </row>
    <row r="77" spans="1:8" ht="12.75">
      <c r="A77" s="2"/>
      <c r="B77" s="3"/>
      <c r="C77" s="3"/>
      <c r="H77" s="14">
        <f t="shared" si="1"/>
      </c>
    </row>
    <row r="78" spans="1:9" ht="12.75">
      <c r="A78" s="2"/>
      <c r="B78" s="3"/>
      <c r="C78" s="3"/>
      <c r="D78" s="13"/>
      <c r="E78" s="13"/>
      <c r="F78" s="13"/>
      <c r="G78" s="13"/>
      <c r="H78" s="14">
        <f aca="true" t="shared" si="2" ref="H78:H103">IF(G78&gt;0,+F78/G78,"")</f>
      </c>
      <c r="I78" s="13"/>
    </row>
    <row r="79" spans="1:9" ht="12.75">
      <c r="A79" s="2"/>
      <c r="B79" s="3"/>
      <c r="C79" s="3"/>
      <c r="D79" s="13"/>
      <c r="E79" s="13"/>
      <c r="F79" s="13"/>
      <c r="G79" s="13"/>
      <c r="H79" s="14">
        <f t="shared" si="2"/>
      </c>
      <c r="I79" s="13"/>
    </row>
    <row r="80" spans="1:8" ht="12.75">
      <c r="A80" s="2"/>
      <c r="B80" s="3"/>
      <c r="C80" s="3"/>
      <c r="H80" s="14">
        <f t="shared" si="2"/>
      </c>
    </row>
    <row r="81" spans="1:9" ht="12.75">
      <c r="A81" s="2"/>
      <c r="B81" s="3"/>
      <c r="C81" s="3"/>
      <c r="D81" s="13"/>
      <c r="E81" s="13"/>
      <c r="F81" s="13"/>
      <c r="G81" s="13"/>
      <c r="H81" s="14">
        <f t="shared" si="2"/>
      </c>
      <c r="I81" s="13"/>
    </row>
    <row r="82" spans="1:9" ht="12.75">
      <c r="A82" s="2"/>
      <c r="B82" s="3"/>
      <c r="C82" s="3"/>
      <c r="D82" s="13"/>
      <c r="E82" s="13"/>
      <c r="F82" s="13"/>
      <c r="G82" s="13"/>
      <c r="H82" s="14">
        <f t="shared" si="2"/>
      </c>
      <c r="I82" s="13"/>
    </row>
    <row r="83" spans="1:9" ht="12.75">
      <c r="A83" s="2"/>
      <c r="B83" s="3"/>
      <c r="C83" s="3"/>
      <c r="D83" s="13"/>
      <c r="E83" s="13"/>
      <c r="F83" s="13"/>
      <c r="G83" s="13"/>
      <c r="H83" s="14">
        <f t="shared" si="2"/>
      </c>
      <c r="I83" s="13"/>
    </row>
    <row r="84" spans="1:8" ht="12.75">
      <c r="A84" s="2"/>
      <c r="B84" s="3"/>
      <c r="C84" s="3"/>
      <c r="H84" s="14">
        <f t="shared" si="2"/>
      </c>
    </row>
    <row r="85" spans="1:8" ht="12.75">
      <c r="A85" s="2"/>
      <c r="B85" s="3"/>
      <c r="C85" s="3"/>
      <c r="H85" s="14">
        <f t="shared" si="2"/>
      </c>
    </row>
    <row r="86" spans="1:8" ht="12.75">
      <c r="A86" s="2"/>
      <c r="B86" s="3"/>
      <c r="C86" s="3"/>
      <c r="H86" s="14">
        <f t="shared" si="2"/>
      </c>
    </row>
    <row r="87" spans="1:8" ht="12.75">
      <c r="A87" s="2"/>
      <c r="B87" s="3"/>
      <c r="C87" s="3"/>
      <c r="H87" s="14">
        <f aca="true" t="shared" si="3" ref="H87:H92">IF(G87&gt;0,+F87/G87,"")</f>
      </c>
    </row>
    <row r="88" spans="1:8" ht="12.75">
      <c r="A88" s="2"/>
      <c r="B88" s="3"/>
      <c r="C88" s="3"/>
      <c r="H88" s="14">
        <f t="shared" si="3"/>
      </c>
    </row>
    <row r="89" spans="1:8" ht="12.75">
      <c r="A89" s="2"/>
      <c r="B89" s="3"/>
      <c r="C89" s="3"/>
      <c r="H89" s="14">
        <f t="shared" si="3"/>
      </c>
    </row>
    <row r="90" spans="1:8" ht="12.75">
      <c r="A90" s="2"/>
      <c r="B90" s="3"/>
      <c r="C90" s="3"/>
      <c r="H90" s="14">
        <f t="shared" si="3"/>
      </c>
    </row>
    <row r="91" spans="1:8" ht="12.75">
      <c r="A91" s="2"/>
      <c r="B91" s="3"/>
      <c r="C91" s="3"/>
      <c r="H91" s="14">
        <f t="shared" si="3"/>
      </c>
    </row>
    <row r="92" spans="1:8" ht="12.75">
      <c r="A92" s="2"/>
      <c r="B92" s="3"/>
      <c r="C92" s="3"/>
      <c r="H92" s="14">
        <f t="shared" si="3"/>
      </c>
    </row>
    <row r="93" spans="1:8" ht="12.75">
      <c r="A93" s="2"/>
      <c r="B93" s="3"/>
      <c r="C93" s="3"/>
      <c r="H93" s="14">
        <f t="shared" si="2"/>
      </c>
    </row>
    <row r="94" spans="1:8" ht="12.75">
      <c r="A94" s="2"/>
      <c r="B94" s="3"/>
      <c r="C94" s="3"/>
      <c r="H94" s="14">
        <f t="shared" si="2"/>
      </c>
    </row>
    <row r="95" spans="1:8" ht="12.75">
      <c r="A95" s="2"/>
      <c r="B95" s="3"/>
      <c r="C95" s="3"/>
      <c r="H95" s="14">
        <f t="shared" si="2"/>
      </c>
    </row>
    <row r="96" spans="1:8" ht="12.75">
      <c r="A96" s="2"/>
      <c r="B96" s="3"/>
      <c r="C96" s="3"/>
      <c r="H96" s="14">
        <f t="shared" si="2"/>
      </c>
    </row>
    <row r="97" spans="1:8" ht="12.75">
      <c r="A97" s="2"/>
      <c r="B97" s="3"/>
      <c r="C97" s="3"/>
      <c r="H97" s="14">
        <f t="shared" si="2"/>
      </c>
    </row>
    <row r="98" spans="1:8" ht="12.75">
      <c r="A98" s="2"/>
      <c r="B98" s="3"/>
      <c r="C98" s="3"/>
      <c r="H98" s="14">
        <f t="shared" si="2"/>
      </c>
    </row>
    <row r="99" spans="1:8" ht="12.75">
      <c r="A99" s="2"/>
      <c r="B99" s="3"/>
      <c r="C99" s="3"/>
      <c r="H99" s="14">
        <f t="shared" si="2"/>
      </c>
    </row>
    <row r="100" spans="1:8" ht="12.75">
      <c r="A100" s="2"/>
      <c r="B100" s="3"/>
      <c r="C100" s="3"/>
      <c r="H100" s="14">
        <f t="shared" si="2"/>
      </c>
    </row>
    <row r="101" spans="1:8" ht="12.75">
      <c r="A101" s="2"/>
      <c r="B101" s="3"/>
      <c r="C101" s="3"/>
      <c r="H101" s="14">
        <f t="shared" si="2"/>
      </c>
    </row>
    <row r="102" spans="1:8" ht="12.75">
      <c r="A102" s="2"/>
      <c r="B102" s="3"/>
      <c r="C102" s="3"/>
      <c r="H102" s="14">
        <f t="shared" si="2"/>
      </c>
    </row>
    <row r="103" spans="1:9" ht="13.5" thickBot="1">
      <c r="A103" s="22"/>
      <c r="B103" s="23"/>
      <c r="C103" s="23"/>
      <c r="D103" s="19"/>
      <c r="E103" s="19"/>
      <c r="F103" s="19"/>
      <c r="G103" s="19"/>
      <c r="H103" s="24">
        <f t="shared" si="2"/>
      </c>
      <c r="I103" s="19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14" ht="13.5" thickBot="1">
      <c r="C114" s="19"/>
    </row>
  </sheetData>
  <sheetProtection/>
  <dataValidations count="2">
    <dataValidation type="list" allowBlank="1" showInputMessage="1" showErrorMessage="1" sqref="A3:A103">
      <formula1>Divisions</formula1>
    </dataValidation>
    <dataValidation type="list" allowBlank="1" showInputMessage="1" showErrorMessage="1" sqref="C3:C103">
      <formula1>LeagueTeams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3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7.140625" style="0" customWidth="1"/>
    <col min="2" max="2" width="20.00390625" style="0" customWidth="1"/>
    <col min="3" max="3" width="28.57421875" style="17" customWidth="1"/>
    <col min="4" max="6" width="28.57421875" style="0" customWidth="1"/>
    <col min="7" max="7" width="14.28125" style="6" customWidth="1"/>
  </cols>
  <sheetData>
    <row r="1" spans="1:7" s="5" customFormat="1" ht="20.25">
      <c r="A1" s="5" t="str">
        <f>+Data!F4</f>
        <v>Performances of 6 wickets or more</v>
      </c>
      <c r="C1" s="15"/>
      <c r="G1" s="7"/>
    </row>
    <row r="2" spans="1:7" ht="12.75">
      <c r="A2" s="1" t="s">
        <v>0</v>
      </c>
      <c r="B2" s="1" t="s">
        <v>290</v>
      </c>
      <c r="C2" s="1" t="s">
        <v>259</v>
      </c>
      <c r="D2" s="1" t="s">
        <v>11</v>
      </c>
      <c r="E2" s="1" t="s">
        <v>13</v>
      </c>
      <c r="F2" s="1" t="s">
        <v>14</v>
      </c>
      <c r="G2" s="10" t="s">
        <v>15</v>
      </c>
    </row>
    <row r="3" spans="1:10" ht="12.75">
      <c r="A3" s="2">
        <v>4</v>
      </c>
      <c r="B3" s="8" t="s">
        <v>305</v>
      </c>
      <c r="C3" s="16" t="s">
        <v>320</v>
      </c>
      <c r="D3" s="3" t="s">
        <v>19</v>
      </c>
      <c r="E3" s="3" t="s">
        <v>80</v>
      </c>
      <c r="F3" s="8" t="s">
        <v>24</v>
      </c>
      <c r="G3" s="11">
        <v>41475</v>
      </c>
      <c r="H3" s="9"/>
      <c r="I3" s="9"/>
      <c r="J3" s="9"/>
    </row>
    <row r="4" spans="1:10" ht="12.75">
      <c r="A4" s="39">
        <v>9</v>
      </c>
      <c r="B4" s="8" t="s">
        <v>321</v>
      </c>
      <c r="C4" s="16" t="s">
        <v>322</v>
      </c>
      <c r="D4" s="3" t="s">
        <v>85</v>
      </c>
      <c r="E4" s="16" t="s">
        <v>163</v>
      </c>
      <c r="F4" s="8" t="s">
        <v>27</v>
      </c>
      <c r="G4" s="11">
        <v>41475</v>
      </c>
      <c r="H4" s="9"/>
      <c r="I4" s="9"/>
      <c r="J4" s="9"/>
    </row>
    <row r="5" spans="1:10" ht="12.75">
      <c r="A5" s="40">
        <v>9</v>
      </c>
      <c r="B5" s="8" t="s">
        <v>307</v>
      </c>
      <c r="C5" s="16" t="s">
        <v>323</v>
      </c>
      <c r="D5" s="3" t="s">
        <v>85</v>
      </c>
      <c r="E5" s="16" t="s">
        <v>166</v>
      </c>
      <c r="F5" s="8" t="s">
        <v>166</v>
      </c>
      <c r="G5" s="11">
        <v>41433</v>
      </c>
      <c r="H5" s="9"/>
      <c r="I5" s="9"/>
      <c r="J5" s="9"/>
    </row>
    <row r="6" spans="1:7" s="9" customFormat="1" ht="12.75">
      <c r="A6" s="39">
        <v>12</v>
      </c>
      <c r="B6" s="8" t="s">
        <v>324</v>
      </c>
      <c r="C6" s="16" t="s">
        <v>325</v>
      </c>
      <c r="D6" s="3" t="s">
        <v>161</v>
      </c>
      <c r="E6" s="16" t="s">
        <v>241</v>
      </c>
      <c r="F6" s="13" t="s">
        <v>326</v>
      </c>
      <c r="G6" s="11">
        <v>41524</v>
      </c>
    </row>
    <row r="7" spans="1:7" s="9" customFormat="1" ht="12.75">
      <c r="A7" s="39">
        <v>12</v>
      </c>
      <c r="B7" s="41" t="s">
        <v>327</v>
      </c>
      <c r="C7" s="42" t="s">
        <v>328</v>
      </c>
      <c r="D7" s="3" t="s">
        <v>161</v>
      </c>
      <c r="E7" s="42" t="s">
        <v>232</v>
      </c>
      <c r="F7" s="41" t="s">
        <v>317</v>
      </c>
      <c r="G7" s="11">
        <v>41419</v>
      </c>
    </row>
    <row r="8" spans="1:7" s="9" customFormat="1" ht="12.75">
      <c r="A8" s="39">
        <v>14</v>
      </c>
      <c r="B8" s="41" t="s">
        <v>329</v>
      </c>
      <c r="C8" s="42" t="s">
        <v>330</v>
      </c>
      <c r="D8" s="3" t="s">
        <v>215</v>
      </c>
      <c r="E8" s="42" t="s">
        <v>247</v>
      </c>
      <c r="F8" s="41" t="s">
        <v>317</v>
      </c>
      <c r="G8" s="11">
        <v>41433</v>
      </c>
    </row>
    <row r="9" spans="1:7" s="9" customFormat="1" ht="12.75">
      <c r="A9" s="8"/>
      <c r="B9" s="8"/>
      <c r="C9" s="16"/>
      <c r="D9" s="3"/>
      <c r="E9" s="8"/>
      <c r="F9"/>
      <c r="G9" s="11"/>
    </row>
    <row r="10" spans="1:7" s="9" customFormat="1" ht="12.75">
      <c r="A10" s="8"/>
      <c r="B10" s="8"/>
      <c r="C10" s="16"/>
      <c r="D10" s="3"/>
      <c r="E10" s="8"/>
      <c r="F10"/>
      <c r="G10" s="11"/>
    </row>
    <row r="11" spans="1:7" s="9" customFormat="1" ht="12.75">
      <c r="A11" s="8"/>
      <c r="B11" s="8"/>
      <c r="C11" s="16"/>
      <c r="D11" s="3"/>
      <c r="E11" s="8"/>
      <c r="F11"/>
      <c r="G11" s="11"/>
    </row>
    <row r="12" spans="1:7" s="9" customFormat="1" ht="12.75">
      <c r="A12" s="8"/>
      <c r="B12" s="8"/>
      <c r="C12" s="16"/>
      <c r="D12" s="3"/>
      <c r="E12" s="8"/>
      <c r="F12"/>
      <c r="G12" s="11"/>
    </row>
    <row r="13" spans="1:7" s="9" customFormat="1" ht="12.75">
      <c r="A13" s="8"/>
      <c r="B13" s="8"/>
      <c r="C13" s="16"/>
      <c r="D13" s="3"/>
      <c r="E13" s="8"/>
      <c r="F13"/>
      <c r="G13" s="11"/>
    </row>
    <row r="14" spans="1:7" s="9" customFormat="1" ht="12.75">
      <c r="A14" s="8"/>
      <c r="B14" s="8"/>
      <c r="C14" s="16"/>
      <c r="D14" s="3"/>
      <c r="E14" s="8"/>
      <c r="F14"/>
      <c r="G14" s="11"/>
    </row>
    <row r="15" spans="1:7" ht="12.75">
      <c r="A15" s="13"/>
      <c r="B15" s="13"/>
      <c r="D15" s="3"/>
      <c r="G15" s="11"/>
    </row>
    <row r="16" spans="1:7" ht="12.75">
      <c r="A16" s="13"/>
      <c r="B16" s="13"/>
      <c r="D16" s="3"/>
      <c r="G16" s="11"/>
    </row>
    <row r="17" spans="4:7" ht="12.75">
      <c r="D17" s="3"/>
      <c r="G17" s="11"/>
    </row>
    <row r="18" spans="4:7" ht="12.75">
      <c r="D18" s="3"/>
      <c r="G18" s="11"/>
    </row>
    <row r="19" spans="4:7" ht="12.75">
      <c r="D19" s="3"/>
      <c r="G19" s="11"/>
    </row>
    <row r="20" spans="4:7" ht="12.75">
      <c r="D20" s="3"/>
      <c r="G20" s="11"/>
    </row>
    <row r="21" spans="4:7" ht="12.75">
      <c r="D21" s="3"/>
      <c r="G21" s="11"/>
    </row>
    <row r="22" spans="4:7" ht="12.75">
      <c r="D22" s="3"/>
      <c r="G22" s="11"/>
    </row>
    <row r="23" spans="1:10" ht="12.75">
      <c r="A23" s="8"/>
      <c r="B23" s="8"/>
      <c r="C23" s="16"/>
      <c r="D23" s="3"/>
      <c r="E23" s="8"/>
      <c r="F23" s="8"/>
      <c r="G23" s="11"/>
      <c r="H23" s="9"/>
      <c r="I23" s="9"/>
      <c r="J23" s="9"/>
    </row>
    <row r="24" spans="1:10" ht="12.75">
      <c r="A24" s="8"/>
      <c r="B24" s="8"/>
      <c r="C24" s="16"/>
      <c r="D24" s="3"/>
      <c r="E24" s="8"/>
      <c r="F24" s="8"/>
      <c r="G24" s="11"/>
      <c r="H24" s="9"/>
      <c r="I24" s="9"/>
      <c r="J24" s="9"/>
    </row>
    <row r="25" spans="1:7" s="9" customFormat="1" ht="12.75">
      <c r="A25" s="8"/>
      <c r="B25" s="8"/>
      <c r="C25" s="16"/>
      <c r="D25" s="3"/>
      <c r="E25" s="8"/>
      <c r="F25"/>
      <c r="G25" s="11"/>
    </row>
    <row r="26" spans="1:7" s="9" customFormat="1" ht="12.75">
      <c r="A26" s="8"/>
      <c r="B26" s="8"/>
      <c r="C26" s="16"/>
      <c r="D26" s="3"/>
      <c r="E26" s="8"/>
      <c r="F26"/>
      <c r="G26" s="11"/>
    </row>
    <row r="27" spans="1:7" s="9" customFormat="1" ht="12.75">
      <c r="A27" s="8"/>
      <c r="B27" s="8"/>
      <c r="C27" s="16"/>
      <c r="D27" s="3"/>
      <c r="E27" s="8"/>
      <c r="F27"/>
      <c r="G27" s="11"/>
    </row>
    <row r="28" spans="1:7" s="9" customFormat="1" ht="12.75">
      <c r="A28" s="8"/>
      <c r="B28" s="8"/>
      <c r="C28" s="16"/>
      <c r="D28" s="3"/>
      <c r="E28" s="8"/>
      <c r="F28"/>
      <c r="G28" s="11"/>
    </row>
    <row r="29" spans="1:7" s="9" customFormat="1" ht="12.75">
      <c r="A29" s="8"/>
      <c r="B29" s="8"/>
      <c r="C29" s="16"/>
      <c r="D29" s="3"/>
      <c r="E29" s="8"/>
      <c r="F29"/>
      <c r="G29" s="11"/>
    </row>
    <row r="30" spans="1:7" s="9" customFormat="1" ht="12.75">
      <c r="A30" s="8"/>
      <c r="B30" s="8"/>
      <c r="C30" s="16"/>
      <c r="D30" s="3"/>
      <c r="E30" s="8"/>
      <c r="F30"/>
      <c r="G30" s="11"/>
    </row>
    <row r="31" spans="1:7" s="9" customFormat="1" ht="12.75">
      <c r="A31" s="8"/>
      <c r="B31" s="8"/>
      <c r="C31" s="16"/>
      <c r="D31" s="3"/>
      <c r="E31" s="8"/>
      <c r="F31"/>
      <c r="G31" s="11"/>
    </row>
    <row r="32" spans="1:7" s="9" customFormat="1" ht="12.75">
      <c r="A32" s="8"/>
      <c r="B32" s="8"/>
      <c r="C32" s="16"/>
      <c r="D32" s="3"/>
      <c r="E32" s="8"/>
      <c r="F32"/>
      <c r="G32" s="11"/>
    </row>
    <row r="33" spans="1:7" s="9" customFormat="1" ht="12.75">
      <c r="A33" s="8"/>
      <c r="B33" s="8"/>
      <c r="C33" s="16"/>
      <c r="D33" s="3"/>
      <c r="E33" s="8"/>
      <c r="F33"/>
      <c r="G33" s="11"/>
    </row>
    <row r="34" spans="1:7" ht="12.75">
      <c r="A34" s="13"/>
      <c r="B34" s="13"/>
      <c r="D34" s="3"/>
      <c r="G34" s="11"/>
    </row>
    <row r="35" spans="1:7" ht="12.75">
      <c r="A35" s="13"/>
      <c r="B35" s="13"/>
      <c r="D35" s="3"/>
      <c r="G35" s="11"/>
    </row>
    <row r="36" spans="4:7" ht="12.75">
      <c r="D36" s="3"/>
      <c r="G36" s="11"/>
    </row>
    <row r="37" spans="4:7" ht="12.75">
      <c r="D37" s="3"/>
      <c r="G37" s="11"/>
    </row>
    <row r="38" spans="4:7" ht="12.75">
      <c r="D38" s="3"/>
      <c r="G38" s="11"/>
    </row>
    <row r="39" spans="4:7" ht="12.75">
      <c r="D39" s="3"/>
      <c r="G39" s="11"/>
    </row>
    <row r="40" spans="4:7" ht="12.75">
      <c r="D40" s="3"/>
      <c r="G40" s="11"/>
    </row>
    <row r="41" spans="4:7" ht="12.75">
      <c r="D41" s="3"/>
      <c r="G41" s="11"/>
    </row>
    <row r="42" spans="1:7" ht="13.5" thickBot="1">
      <c r="A42" s="19"/>
      <c r="B42" s="19"/>
      <c r="C42" s="20"/>
      <c r="D42" s="3"/>
      <c r="E42" s="19"/>
      <c r="F42" s="19"/>
      <c r="G42" s="21"/>
    </row>
    <row r="43" spans="1:7" ht="12.75">
      <c r="A43" s="25"/>
      <c r="B43" s="25"/>
      <c r="C43" s="26"/>
      <c r="D43" s="25"/>
      <c r="E43" s="25"/>
      <c r="F43" s="25"/>
      <c r="G43" s="27"/>
    </row>
  </sheetData>
  <sheetProtection/>
  <dataValidations count="3">
    <dataValidation type="list" allowBlank="1" showInputMessage="1" showErrorMessage="1" sqref="D3:E3 D4:D42">
      <formula1>LeagueTeams</formula1>
    </dataValidation>
    <dataValidation type="list" allowBlank="1" showInputMessage="1" showErrorMessage="1" sqref="A3">
      <formula1>Divisions</formula1>
    </dataValidation>
    <dataValidation type="list" allowBlank="1" showInputMessage="1" showErrorMessage="1" sqref="G3:G42">
      <formula1>SeasonDates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5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57421875" style="17" bestFit="1" customWidth="1"/>
    <col min="2" max="2" width="33.57421875" style="17" customWidth="1"/>
    <col min="3" max="3" width="10.7109375" style="17" customWidth="1"/>
    <col min="4" max="4" width="10.140625" style="0" bestFit="1" customWidth="1"/>
    <col min="6" max="6" width="65.140625" style="0" bestFit="1" customWidth="1"/>
    <col min="7" max="8" width="10.140625" style="0" bestFit="1" customWidth="1"/>
  </cols>
  <sheetData>
    <row r="1" spans="1:8" ht="15">
      <c r="A1" s="31">
        <v>1</v>
      </c>
      <c r="B1" s="37" t="s">
        <v>26</v>
      </c>
      <c r="C1" s="18">
        <v>41398</v>
      </c>
      <c r="D1" s="29"/>
      <c r="F1" s="28" t="s">
        <v>268</v>
      </c>
      <c r="G1" s="30"/>
      <c r="H1" s="30"/>
    </row>
    <row r="2" spans="1:8" ht="15">
      <c r="A2" s="31">
        <v>2</v>
      </c>
      <c r="B2" s="37" t="s">
        <v>122</v>
      </c>
      <c r="C2" s="18">
        <v>41405</v>
      </c>
      <c r="D2" s="29"/>
      <c r="F2" s="28" t="s">
        <v>270</v>
      </c>
      <c r="G2" s="30"/>
      <c r="H2" s="30"/>
    </row>
    <row r="3" spans="1:8" ht="15">
      <c r="A3" s="31">
        <v>3</v>
      </c>
      <c r="B3" s="37" t="s">
        <v>177</v>
      </c>
      <c r="C3" s="18">
        <v>41412</v>
      </c>
      <c r="D3" s="29"/>
      <c r="F3" s="28" t="s">
        <v>269</v>
      </c>
      <c r="G3" s="30"/>
      <c r="H3" s="30"/>
    </row>
    <row r="4" spans="1:8" ht="15">
      <c r="A4" s="31">
        <v>4</v>
      </c>
      <c r="B4" s="37" t="s">
        <v>246</v>
      </c>
      <c r="C4" s="18">
        <v>41419</v>
      </c>
      <c r="D4" s="29"/>
      <c r="F4" s="28" t="s">
        <v>17</v>
      </c>
      <c r="G4" s="30"/>
      <c r="H4" s="30"/>
    </row>
    <row r="5" spans="1:8" ht="15">
      <c r="A5" s="31">
        <v>5</v>
      </c>
      <c r="B5" s="37" t="s">
        <v>160</v>
      </c>
      <c r="C5" s="18">
        <v>41426</v>
      </c>
      <c r="D5" s="29"/>
      <c r="G5" s="30"/>
      <c r="H5" s="30"/>
    </row>
    <row r="6" spans="1:8" ht="15">
      <c r="A6" s="31">
        <v>6</v>
      </c>
      <c r="B6" s="37" t="s">
        <v>18</v>
      </c>
      <c r="C6" s="18">
        <v>41433</v>
      </c>
      <c r="D6" s="29"/>
      <c r="G6" s="30"/>
      <c r="H6" s="30"/>
    </row>
    <row r="7" spans="1:8" ht="15">
      <c r="A7" s="31">
        <v>7</v>
      </c>
      <c r="B7" s="37" t="s">
        <v>64</v>
      </c>
      <c r="C7" s="18">
        <v>41440</v>
      </c>
      <c r="D7" s="29"/>
      <c r="G7" s="30"/>
      <c r="H7" s="30"/>
    </row>
    <row r="8" spans="1:8" ht="15">
      <c r="A8" s="31">
        <v>8</v>
      </c>
      <c r="B8" s="37" t="s">
        <v>65</v>
      </c>
      <c r="C8" s="18">
        <v>41447</v>
      </c>
      <c r="D8" s="29"/>
      <c r="G8" s="30"/>
      <c r="H8" s="30"/>
    </row>
    <row r="9" spans="1:8" ht="15">
      <c r="A9" s="31">
        <v>9</v>
      </c>
      <c r="B9" s="37" t="s">
        <v>178</v>
      </c>
      <c r="C9" s="18">
        <v>41454</v>
      </c>
      <c r="D9" s="29"/>
      <c r="G9" s="30"/>
      <c r="H9" s="30"/>
    </row>
    <row r="10" spans="1:8" ht="15">
      <c r="A10" s="31">
        <v>10</v>
      </c>
      <c r="B10" s="37" t="s">
        <v>230</v>
      </c>
      <c r="C10" s="18">
        <v>41461</v>
      </c>
      <c r="D10" s="29"/>
      <c r="G10" s="30"/>
      <c r="H10" s="30"/>
    </row>
    <row r="11" spans="1:8" ht="15">
      <c r="A11" s="31">
        <v>11</v>
      </c>
      <c r="B11" s="37" t="s">
        <v>84</v>
      </c>
      <c r="C11" s="18">
        <v>41468</v>
      </c>
      <c r="D11" s="29"/>
      <c r="G11" s="30"/>
      <c r="H11" s="30"/>
    </row>
    <row r="12" spans="1:8" ht="15">
      <c r="A12" s="31">
        <v>12</v>
      </c>
      <c r="B12" s="37" t="s">
        <v>142</v>
      </c>
      <c r="C12" s="18">
        <v>41475</v>
      </c>
      <c r="D12" s="29"/>
      <c r="G12" s="30"/>
      <c r="H12" s="30"/>
    </row>
    <row r="13" spans="1:8" ht="15">
      <c r="A13" s="31">
        <v>13</v>
      </c>
      <c r="B13" s="37" t="s">
        <v>103</v>
      </c>
      <c r="C13" s="18">
        <v>41482</v>
      </c>
      <c r="D13" s="29"/>
      <c r="G13" s="30"/>
      <c r="H13" s="30"/>
    </row>
    <row r="14" spans="1:8" ht="14.25" customHeight="1">
      <c r="A14" s="31">
        <v>14</v>
      </c>
      <c r="B14" s="37" t="s">
        <v>214</v>
      </c>
      <c r="C14" s="18">
        <v>41489</v>
      </c>
      <c r="D14" s="29"/>
      <c r="G14" s="29"/>
      <c r="H14" s="30"/>
    </row>
    <row r="15" spans="2:8" ht="15">
      <c r="B15" s="37" t="s">
        <v>19</v>
      </c>
      <c r="C15" s="18">
        <v>41496</v>
      </c>
      <c r="D15" s="29"/>
      <c r="G15" s="29"/>
      <c r="H15" s="30"/>
    </row>
    <row r="16" spans="2:8" ht="15">
      <c r="B16" s="37" t="s">
        <v>85</v>
      </c>
      <c r="C16" s="18">
        <v>41503</v>
      </c>
      <c r="D16" s="29"/>
      <c r="G16" s="29"/>
      <c r="H16" s="30"/>
    </row>
    <row r="17" spans="2:8" ht="15">
      <c r="B17" s="37" t="s">
        <v>161</v>
      </c>
      <c r="C17" s="18">
        <v>41510</v>
      </c>
      <c r="D17" s="29"/>
      <c r="G17" s="29"/>
      <c r="H17" s="30"/>
    </row>
    <row r="18" spans="2:8" ht="15">
      <c r="B18" s="37" t="s">
        <v>215</v>
      </c>
      <c r="C18" s="18">
        <v>41517</v>
      </c>
      <c r="D18" s="29"/>
      <c r="G18" s="29"/>
      <c r="H18" s="30"/>
    </row>
    <row r="19" spans="2:8" ht="15">
      <c r="B19" s="37" t="s">
        <v>46</v>
      </c>
      <c r="C19" s="18">
        <v>41524</v>
      </c>
      <c r="D19" s="29"/>
      <c r="H19" s="30"/>
    </row>
    <row r="20" ht="15">
      <c r="B20" s="37" t="s">
        <v>66</v>
      </c>
    </row>
    <row r="21" ht="15">
      <c r="B21" s="37" t="s">
        <v>143</v>
      </c>
    </row>
    <row r="22" ht="15">
      <c r="B22" s="37" t="s">
        <v>197</v>
      </c>
    </row>
    <row r="23" ht="15">
      <c r="B23" s="37" t="s">
        <v>247</v>
      </c>
    </row>
    <row r="24" ht="15">
      <c r="B24" s="37" t="s">
        <v>162</v>
      </c>
    </row>
    <row r="25" ht="15">
      <c r="B25" s="37" t="s">
        <v>123</v>
      </c>
    </row>
    <row r="26" ht="15">
      <c r="B26" s="37" t="s">
        <v>179</v>
      </c>
    </row>
    <row r="27" ht="15">
      <c r="B27" s="37" t="s">
        <v>231</v>
      </c>
    </row>
    <row r="28" ht="15">
      <c r="B28" s="37" t="s">
        <v>27</v>
      </c>
    </row>
    <row r="29" ht="15">
      <c r="B29" s="37" t="s">
        <v>86</v>
      </c>
    </row>
    <row r="30" ht="15">
      <c r="B30" s="37" t="s">
        <v>163</v>
      </c>
    </row>
    <row r="31" ht="15">
      <c r="B31" s="37" t="s">
        <v>232</v>
      </c>
    </row>
    <row r="32" ht="15">
      <c r="B32" s="37" t="s">
        <v>87</v>
      </c>
    </row>
    <row r="33" ht="15">
      <c r="B33" s="37" t="s">
        <v>164</v>
      </c>
    </row>
    <row r="34" ht="15">
      <c r="B34" s="37" t="s">
        <v>233</v>
      </c>
    </row>
    <row r="35" ht="15">
      <c r="B35" s="37" t="s">
        <v>104</v>
      </c>
    </row>
    <row r="36" ht="15">
      <c r="B36" s="37" t="s">
        <v>198</v>
      </c>
    </row>
    <row r="37" ht="15">
      <c r="B37" s="37" t="s">
        <v>28</v>
      </c>
    </row>
    <row r="38" ht="15">
      <c r="B38" s="37" t="s">
        <v>67</v>
      </c>
    </row>
    <row r="39" ht="15">
      <c r="B39" s="37" t="s">
        <v>124</v>
      </c>
    </row>
    <row r="40" ht="15">
      <c r="B40" s="37" t="s">
        <v>88</v>
      </c>
    </row>
    <row r="41" ht="15">
      <c r="B41" s="37" t="s">
        <v>180</v>
      </c>
    </row>
    <row r="42" ht="15">
      <c r="B42" s="37" t="s">
        <v>234</v>
      </c>
    </row>
    <row r="43" ht="15">
      <c r="B43" s="37" t="s">
        <v>68</v>
      </c>
    </row>
    <row r="44" ht="15">
      <c r="B44" s="37" t="s">
        <v>29</v>
      </c>
    </row>
    <row r="45" ht="15">
      <c r="B45" s="37" t="s">
        <v>89</v>
      </c>
    </row>
    <row r="46" ht="15">
      <c r="B46" s="37" t="s">
        <v>144</v>
      </c>
    </row>
    <row r="47" ht="15">
      <c r="B47" s="37" t="s">
        <v>216</v>
      </c>
    </row>
    <row r="48" ht="15">
      <c r="B48" s="37" t="s">
        <v>145</v>
      </c>
    </row>
    <row r="49" ht="15">
      <c r="B49" s="37" t="s">
        <v>30</v>
      </c>
    </row>
    <row r="50" ht="15">
      <c r="B50" s="37" t="s">
        <v>146</v>
      </c>
    </row>
    <row r="51" ht="15">
      <c r="B51" s="37" t="s">
        <v>90</v>
      </c>
    </row>
    <row r="52" ht="15">
      <c r="B52" s="37" t="s">
        <v>181</v>
      </c>
    </row>
    <row r="53" ht="15">
      <c r="B53" s="37" t="s">
        <v>235</v>
      </c>
    </row>
    <row r="54" ht="15">
      <c r="B54" s="37" t="s">
        <v>293</v>
      </c>
    </row>
    <row r="55" ht="15">
      <c r="B55" s="37" t="s">
        <v>31</v>
      </c>
    </row>
    <row r="56" ht="15">
      <c r="B56" s="37" t="s">
        <v>69</v>
      </c>
    </row>
    <row r="57" ht="15">
      <c r="B57" s="37" t="s">
        <v>125</v>
      </c>
    </row>
    <row r="58" ht="15">
      <c r="B58" s="37" t="s">
        <v>47</v>
      </c>
    </row>
    <row r="59" ht="15">
      <c r="B59" s="37" t="s">
        <v>126</v>
      </c>
    </row>
    <row r="60" ht="15">
      <c r="B60" s="37" t="s">
        <v>105</v>
      </c>
    </row>
    <row r="61" ht="15">
      <c r="B61" s="37" t="s">
        <v>199</v>
      </c>
    </row>
    <row r="62" ht="15">
      <c r="B62" s="37" t="s">
        <v>20</v>
      </c>
    </row>
    <row r="63" ht="15">
      <c r="B63" s="37" t="s">
        <v>106</v>
      </c>
    </row>
    <row r="64" ht="15">
      <c r="B64" s="37" t="s">
        <v>236</v>
      </c>
    </row>
    <row r="65" ht="15">
      <c r="B65" s="37" t="s">
        <v>182</v>
      </c>
    </row>
    <row r="66" ht="15">
      <c r="B66" s="37" t="s">
        <v>248</v>
      </c>
    </row>
    <row r="67" ht="15">
      <c r="B67" s="37" t="s">
        <v>165</v>
      </c>
    </row>
    <row r="68" ht="15">
      <c r="B68" s="37" t="s">
        <v>166</v>
      </c>
    </row>
    <row r="69" ht="15">
      <c r="B69" s="37" t="s">
        <v>167</v>
      </c>
    </row>
    <row r="70" ht="15">
      <c r="B70" s="37" t="s">
        <v>32</v>
      </c>
    </row>
    <row r="71" ht="15">
      <c r="B71" s="37" t="s">
        <v>48</v>
      </c>
    </row>
    <row r="72" ht="15">
      <c r="B72" s="37" t="s">
        <v>127</v>
      </c>
    </row>
    <row r="73" ht="15">
      <c r="B73" s="37" t="s">
        <v>217</v>
      </c>
    </row>
    <row r="74" ht="15">
      <c r="B74" s="37" t="s">
        <v>249</v>
      </c>
    </row>
    <row r="75" ht="15">
      <c r="B75" s="37" t="s">
        <v>183</v>
      </c>
    </row>
    <row r="76" ht="15">
      <c r="B76" s="37" t="s">
        <v>294</v>
      </c>
    </row>
    <row r="77" ht="15">
      <c r="B77" s="37" t="s">
        <v>295</v>
      </c>
    </row>
    <row r="78" ht="15">
      <c r="B78" s="37" t="s">
        <v>296</v>
      </c>
    </row>
    <row r="79" ht="15">
      <c r="B79" s="37" t="s">
        <v>297</v>
      </c>
    </row>
    <row r="80" ht="15">
      <c r="B80" s="37" t="s">
        <v>298</v>
      </c>
    </row>
    <row r="81" ht="15">
      <c r="B81" s="37" t="s">
        <v>70</v>
      </c>
    </row>
    <row r="82" ht="15">
      <c r="B82" s="37" t="s">
        <v>168</v>
      </c>
    </row>
    <row r="83" ht="15">
      <c r="B83" s="37" t="s">
        <v>237</v>
      </c>
    </row>
    <row r="84" ht="15">
      <c r="B84" s="37" t="s">
        <v>33</v>
      </c>
    </row>
    <row r="85" ht="15">
      <c r="B85" s="37" t="s">
        <v>107</v>
      </c>
    </row>
    <row r="86" ht="15">
      <c r="B86" s="37" t="s">
        <v>128</v>
      </c>
    </row>
    <row r="87" ht="15">
      <c r="B87" s="37" t="s">
        <v>218</v>
      </c>
    </row>
    <row r="88" ht="15">
      <c r="B88" s="37" t="s">
        <v>299</v>
      </c>
    </row>
    <row r="89" ht="15">
      <c r="B89" s="37" t="s">
        <v>71</v>
      </c>
    </row>
    <row r="90" ht="15">
      <c r="B90" s="37" t="s">
        <v>108</v>
      </c>
    </row>
    <row r="91" ht="15">
      <c r="B91" s="37" t="s">
        <v>200</v>
      </c>
    </row>
    <row r="92" ht="15">
      <c r="B92" s="37" t="s">
        <v>250</v>
      </c>
    </row>
    <row r="93" ht="15">
      <c r="B93" s="37" t="s">
        <v>49</v>
      </c>
    </row>
    <row r="94" ht="15">
      <c r="B94" s="37" t="s">
        <v>201</v>
      </c>
    </row>
    <row r="95" ht="15">
      <c r="B95" s="37" t="s">
        <v>129</v>
      </c>
    </row>
    <row r="96" ht="15">
      <c r="B96" s="37" t="s">
        <v>21</v>
      </c>
    </row>
    <row r="97" ht="15">
      <c r="B97" s="37" t="s">
        <v>109</v>
      </c>
    </row>
    <row r="98" ht="15">
      <c r="B98" s="37" t="s">
        <v>184</v>
      </c>
    </row>
    <row r="99" ht="15">
      <c r="B99" s="37" t="s">
        <v>251</v>
      </c>
    </row>
    <row r="100" ht="15">
      <c r="B100" s="37" t="s">
        <v>110</v>
      </c>
    </row>
    <row r="101" ht="15">
      <c r="B101" s="37" t="s">
        <v>169</v>
      </c>
    </row>
    <row r="102" ht="15">
      <c r="B102" s="37" t="s">
        <v>50</v>
      </c>
    </row>
    <row r="103" ht="15">
      <c r="B103" s="37" t="s">
        <v>147</v>
      </c>
    </row>
    <row r="104" ht="15">
      <c r="B104" s="37" t="s">
        <v>202</v>
      </c>
    </row>
    <row r="105" ht="15">
      <c r="B105" s="37" t="s">
        <v>34</v>
      </c>
    </row>
    <row r="106" ht="15">
      <c r="B106" s="37" t="s">
        <v>130</v>
      </c>
    </row>
    <row r="107" ht="15">
      <c r="B107" s="37" t="s">
        <v>219</v>
      </c>
    </row>
    <row r="108" ht="15">
      <c r="B108" s="37" t="s">
        <v>51</v>
      </c>
    </row>
    <row r="109" ht="15">
      <c r="B109" s="37" t="s">
        <v>131</v>
      </c>
    </row>
    <row r="110" ht="15">
      <c r="B110" s="37" t="s">
        <v>185</v>
      </c>
    </row>
    <row r="111" ht="15">
      <c r="B111" s="37" t="s">
        <v>252</v>
      </c>
    </row>
    <row r="112" ht="15">
      <c r="B112" s="37" t="s">
        <v>35</v>
      </c>
    </row>
    <row r="113" ht="15">
      <c r="B113" s="37" t="s">
        <v>72</v>
      </c>
    </row>
    <row r="114" ht="15">
      <c r="B114" s="37" t="s">
        <v>148</v>
      </c>
    </row>
    <row r="115" ht="15">
      <c r="B115" s="37" t="s">
        <v>203</v>
      </c>
    </row>
    <row r="116" ht="15">
      <c r="B116" s="37" t="s">
        <v>253</v>
      </c>
    </row>
    <row r="117" ht="15">
      <c r="B117" s="37" t="s">
        <v>300</v>
      </c>
    </row>
    <row r="118" ht="15">
      <c r="B118" s="37" t="s">
        <v>73</v>
      </c>
    </row>
    <row r="119" ht="15">
      <c r="B119" s="37" t="s">
        <v>149</v>
      </c>
    </row>
    <row r="120" ht="15">
      <c r="B120" s="37" t="s">
        <v>238</v>
      </c>
    </row>
    <row r="121" ht="15">
      <c r="B121" s="37" t="s">
        <v>282</v>
      </c>
    </row>
    <row r="122" ht="15">
      <c r="B122" s="37" t="s">
        <v>283</v>
      </c>
    </row>
    <row r="123" ht="15">
      <c r="B123" s="37" t="s">
        <v>284</v>
      </c>
    </row>
    <row r="124" ht="15">
      <c r="B124" s="37" t="s">
        <v>285</v>
      </c>
    </row>
    <row r="125" ht="15">
      <c r="B125" s="37" t="s">
        <v>22</v>
      </c>
    </row>
    <row r="126" ht="15">
      <c r="B126" s="37" t="s">
        <v>91</v>
      </c>
    </row>
    <row r="127" ht="15">
      <c r="B127" s="37" t="s">
        <v>170</v>
      </c>
    </row>
    <row r="128" ht="15">
      <c r="B128" s="37" t="s">
        <v>220</v>
      </c>
    </row>
    <row r="129" ht="15">
      <c r="B129" s="37" t="s">
        <v>186</v>
      </c>
    </row>
    <row r="130" ht="15">
      <c r="B130" s="37" t="s">
        <v>52</v>
      </c>
    </row>
    <row r="131" ht="15">
      <c r="B131" s="37" t="s">
        <v>150</v>
      </c>
    </row>
    <row r="132" ht="15">
      <c r="B132" s="37" t="s">
        <v>36</v>
      </c>
    </row>
    <row r="133" ht="15">
      <c r="B133" s="37" t="s">
        <v>92</v>
      </c>
    </row>
    <row r="134" ht="15">
      <c r="B134" s="37" t="s">
        <v>151</v>
      </c>
    </row>
    <row r="135" ht="15">
      <c r="B135" s="37" t="s">
        <v>221</v>
      </c>
    </row>
    <row r="136" ht="15">
      <c r="B136" s="37" t="s">
        <v>53</v>
      </c>
    </row>
    <row r="137" ht="15">
      <c r="B137" s="37" t="s">
        <v>152</v>
      </c>
    </row>
    <row r="138" ht="15">
      <c r="B138" s="37" t="s">
        <v>222</v>
      </c>
    </row>
    <row r="139" ht="15">
      <c r="B139" s="37" t="s">
        <v>187</v>
      </c>
    </row>
    <row r="140" ht="15">
      <c r="B140" s="37" t="s">
        <v>223</v>
      </c>
    </row>
    <row r="141" ht="15">
      <c r="B141" s="37" t="s">
        <v>254</v>
      </c>
    </row>
    <row r="142" ht="15">
      <c r="B142" s="37" t="s">
        <v>54</v>
      </c>
    </row>
    <row r="143" ht="15">
      <c r="B143" s="37" t="s">
        <v>153</v>
      </c>
    </row>
    <row r="144" ht="15">
      <c r="B144" s="37" t="s">
        <v>74</v>
      </c>
    </row>
    <row r="145" ht="15">
      <c r="B145" s="37" t="s">
        <v>188</v>
      </c>
    </row>
    <row r="146" ht="15">
      <c r="B146" s="37" t="s">
        <v>55</v>
      </c>
    </row>
    <row r="147" ht="15">
      <c r="B147" s="37" t="s">
        <v>154</v>
      </c>
    </row>
    <row r="148" ht="15">
      <c r="B148" s="37" t="s">
        <v>204</v>
      </c>
    </row>
    <row r="149" ht="15">
      <c r="B149" s="37" t="s">
        <v>56</v>
      </c>
    </row>
    <row r="150" ht="15">
      <c r="B150" s="37" t="s">
        <v>132</v>
      </c>
    </row>
    <row r="151" ht="15">
      <c r="B151" s="37" t="s">
        <v>37</v>
      </c>
    </row>
    <row r="152" ht="15">
      <c r="B152" s="37" t="s">
        <v>111</v>
      </c>
    </row>
    <row r="153" ht="15">
      <c r="B153" s="37" t="s">
        <v>189</v>
      </c>
    </row>
    <row r="154" ht="15">
      <c r="B154" s="37" t="s">
        <v>75</v>
      </c>
    </row>
    <row r="155" ht="15">
      <c r="B155" s="37" t="s">
        <v>171</v>
      </c>
    </row>
    <row r="156" ht="15">
      <c r="B156" s="37" t="s">
        <v>255</v>
      </c>
    </row>
    <row r="157" ht="15">
      <c r="B157" s="37" t="s">
        <v>155</v>
      </c>
    </row>
    <row r="158" ht="15">
      <c r="B158" s="37" t="s">
        <v>57</v>
      </c>
    </row>
    <row r="159" ht="15">
      <c r="B159" s="37" t="s">
        <v>133</v>
      </c>
    </row>
    <row r="160" ht="15">
      <c r="B160" s="37" t="s">
        <v>205</v>
      </c>
    </row>
    <row r="161" ht="15">
      <c r="B161" s="37" t="s">
        <v>76</v>
      </c>
    </row>
    <row r="162" ht="15">
      <c r="B162" s="37" t="s">
        <v>172</v>
      </c>
    </row>
    <row r="163" ht="15">
      <c r="B163" s="37" t="s">
        <v>286</v>
      </c>
    </row>
    <row r="164" ht="15">
      <c r="B164" s="37" t="s">
        <v>93</v>
      </c>
    </row>
    <row r="165" ht="15">
      <c r="B165" s="37" t="s">
        <v>94</v>
      </c>
    </row>
    <row r="166" ht="15">
      <c r="B166" s="37" t="s">
        <v>95</v>
      </c>
    </row>
    <row r="167" ht="15">
      <c r="B167" s="37" t="s">
        <v>190</v>
      </c>
    </row>
    <row r="168" ht="15">
      <c r="B168" s="37" t="s">
        <v>239</v>
      </c>
    </row>
    <row r="169" ht="15">
      <c r="B169" s="37" t="s">
        <v>38</v>
      </c>
    </row>
    <row r="170" ht="15">
      <c r="B170" s="37" t="s">
        <v>134</v>
      </c>
    </row>
    <row r="171" ht="15">
      <c r="B171" s="37" t="s">
        <v>96</v>
      </c>
    </row>
    <row r="172" ht="15">
      <c r="B172" s="37" t="s">
        <v>77</v>
      </c>
    </row>
    <row r="173" ht="15">
      <c r="B173" s="37" t="s">
        <v>156</v>
      </c>
    </row>
    <row r="174" ht="15">
      <c r="B174" s="37" t="s">
        <v>224</v>
      </c>
    </row>
    <row r="175" ht="15">
      <c r="B175" s="37" t="s">
        <v>97</v>
      </c>
    </row>
    <row r="176" ht="15">
      <c r="B176" s="37" t="s">
        <v>173</v>
      </c>
    </row>
    <row r="177" ht="15">
      <c r="B177" s="37" t="s">
        <v>191</v>
      </c>
    </row>
    <row r="178" ht="15">
      <c r="B178" s="37" t="s">
        <v>58</v>
      </c>
    </row>
    <row r="179" ht="15">
      <c r="B179" s="37" t="s">
        <v>112</v>
      </c>
    </row>
    <row r="180" ht="15">
      <c r="B180" s="37" t="s">
        <v>174</v>
      </c>
    </row>
    <row r="181" ht="15">
      <c r="B181" s="37" t="s">
        <v>78</v>
      </c>
    </row>
    <row r="182" ht="15">
      <c r="B182" s="37" t="s">
        <v>206</v>
      </c>
    </row>
    <row r="183" ht="15">
      <c r="B183" s="37" t="s">
        <v>39</v>
      </c>
    </row>
    <row r="184" ht="15">
      <c r="B184" s="37" t="s">
        <v>113</v>
      </c>
    </row>
    <row r="185" ht="15">
      <c r="B185" s="37" t="s">
        <v>207</v>
      </c>
    </row>
    <row r="186" ht="15">
      <c r="B186" s="37" t="s">
        <v>256</v>
      </c>
    </row>
    <row r="187" ht="15">
      <c r="B187" s="37" t="s">
        <v>23</v>
      </c>
    </row>
    <row r="188" ht="15">
      <c r="B188" s="37" t="s">
        <v>98</v>
      </c>
    </row>
    <row r="189" ht="15">
      <c r="B189" s="37" t="s">
        <v>135</v>
      </c>
    </row>
    <row r="190" ht="15">
      <c r="B190" s="37" t="s">
        <v>192</v>
      </c>
    </row>
    <row r="191" ht="15">
      <c r="B191" s="37" t="s">
        <v>40</v>
      </c>
    </row>
    <row r="192" ht="15">
      <c r="B192" s="37" t="s">
        <v>114</v>
      </c>
    </row>
    <row r="193" ht="15">
      <c r="B193" s="37" t="s">
        <v>225</v>
      </c>
    </row>
    <row r="194" ht="15">
      <c r="B194" s="37" t="s">
        <v>287</v>
      </c>
    </row>
    <row r="195" ht="15">
      <c r="B195" s="37" t="s">
        <v>41</v>
      </c>
    </row>
    <row r="196" ht="15">
      <c r="B196" s="37" t="s">
        <v>115</v>
      </c>
    </row>
    <row r="197" ht="15">
      <c r="B197" s="37" t="s">
        <v>193</v>
      </c>
    </row>
    <row r="198" ht="15">
      <c r="B198" s="37" t="s">
        <v>240</v>
      </c>
    </row>
    <row r="199" ht="15">
      <c r="B199" s="37" t="s">
        <v>59</v>
      </c>
    </row>
    <row r="200" ht="15">
      <c r="B200" s="37" t="s">
        <v>136</v>
      </c>
    </row>
    <row r="201" ht="15">
      <c r="B201" s="37" t="s">
        <v>175</v>
      </c>
    </row>
    <row r="202" ht="15">
      <c r="B202" s="37" t="s">
        <v>241</v>
      </c>
    </row>
    <row r="203" ht="15">
      <c r="B203" s="37" t="s">
        <v>301</v>
      </c>
    </row>
    <row r="204" ht="15">
      <c r="B204" s="37" t="s">
        <v>116</v>
      </c>
    </row>
    <row r="205" ht="15">
      <c r="B205" s="37" t="s">
        <v>194</v>
      </c>
    </row>
    <row r="206" ht="15">
      <c r="B206" s="37" t="s">
        <v>79</v>
      </c>
    </row>
    <row r="207" ht="15">
      <c r="B207" s="37" t="s">
        <v>157</v>
      </c>
    </row>
    <row r="208" ht="15">
      <c r="B208" s="37" t="s">
        <v>42</v>
      </c>
    </row>
    <row r="209" ht="15">
      <c r="B209" s="37" t="s">
        <v>117</v>
      </c>
    </row>
    <row r="210" ht="15">
      <c r="B210" s="37" t="s">
        <v>208</v>
      </c>
    </row>
    <row r="211" ht="15">
      <c r="B211" s="37" t="s">
        <v>242</v>
      </c>
    </row>
    <row r="212" ht="15">
      <c r="B212" s="37" t="s">
        <v>60</v>
      </c>
    </row>
    <row r="213" ht="15">
      <c r="B213" s="37" t="s">
        <v>137</v>
      </c>
    </row>
    <row r="214" ht="15">
      <c r="B214" s="37" t="s">
        <v>209</v>
      </c>
    </row>
    <row r="215" ht="15">
      <c r="B215" s="37" t="s">
        <v>99</v>
      </c>
    </row>
    <row r="216" ht="15">
      <c r="B216" s="37" t="s">
        <v>226</v>
      </c>
    </row>
    <row r="217" ht="15">
      <c r="B217" s="37" t="s">
        <v>24</v>
      </c>
    </row>
    <row r="218" ht="15">
      <c r="B218" s="37" t="s">
        <v>80</v>
      </c>
    </row>
    <row r="219" ht="15">
      <c r="B219" s="37" t="s">
        <v>138</v>
      </c>
    </row>
    <row r="220" ht="15">
      <c r="B220" s="37" t="s">
        <v>210</v>
      </c>
    </row>
    <row r="221" ht="15">
      <c r="B221" s="37" t="s">
        <v>81</v>
      </c>
    </row>
    <row r="222" ht="15">
      <c r="B222" s="37" t="s">
        <v>43</v>
      </c>
    </row>
    <row r="223" ht="15">
      <c r="B223" s="37" t="s">
        <v>118</v>
      </c>
    </row>
    <row r="224" ht="15">
      <c r="B224" s="37" t="s">
        <v>211</v>
      </c>
    </row>
    <row r="225" ht="15">
      <c r="B225" s="37" t="s">
        <v>61</v>
      </c>
    </row>
    <row r="226" ht="15">
      <c r="B226" s="37" t="s">
        <v>158</v>
      </c>
    </row>
    <row r="227" ht="15">
      <c r="B227" s="37" t="s">
        <v>212</v>
      </c>
    </row>
    <row r="228" ht="15">
      <c r="B228" s="37" t="s">
        <v>227</v>
      </c>
    </row>
    <row r="229" ht="15">
      <c r="B229" s="37" t="s">
        <v>257</v>
      </c>
    </row>
    <row r="230" ht="15">
      <c r="B230" s="37" t="s">
        <v>139</v>
      </c>
    </row>
    <row r="231" ht="15">
      <c r="B231" s="37" t="s">
        <v>228</v>
      </c>
    </row>
    <row r="232" ht="15">
      <c r="B232" s="37" t="s">
        <v>25</v>
      </c>
    </row>
    <row r="233" ht="15">
      <c r="B233" s="37" t="s">
        <v>62</v>
      </c>
    </row>
    <row r="234" ht="15">
      <c r="B234" s="37" t="s">
        <v>119</v>
      </c>
    </row>
    <row r="235" ht="15">
      <c r="B235" s="37" t="s">
        <v>140</v>
      </c>
    </row>
    <row r="236" ht="15">
      <c r="B236" s="37" t="s">
        <v>82</v>
      </c>
    </row>
    <row r="237" ht="15">
      <c r="B237" s="37" t="s">
        <v>159</v>
      </c>
    </row>
    <row r="238" ht="15">
      <c r="B238" s="37" t="s">
        <v>213</v>
      </c>
    </row>
    <row r="239" ht="15">
      <c r="B239" s="37" t="s">
        <v>243</v>
      </c>
    </row>
    <row r="240" ht="15">
      <c r="B240" s="37" t="s">
        <v>100</v>
      </c>
    </row>
    <row r="241" ht="15">
      <c r="B241" s="37" t="s">
        <v>229</v>
      </c>
    </row>
    <row r="242" ht="15">
      <c r="B242" s="37" t="s">
        <v>44</v>
      </c>
    </row>
    <row r="243" ht="15">
      <c r="B243" s="37" t="s">
        <v>120</v>
      </c>
    </row>
    <row r="244" ht="15">
      <c r="B244" s="37" t="s">
        <v>244</v>
      </c>
    </row>
    <row r="245" ht="15">
      <c r="B245" s="37" t="s">
        <v>288</v>
      </c>
    </row>
    <row r="246" ht="15">
      <c r="B246" s="37" t="s">
        <v>83</v>
      </c>
    </row>
    <row r="247" ht="15">
      <c r="B247" s="37" t="s">
        <v>45</v>
      </c>
    </row>
    <row r="248" ht="15">
      <c r="B248" s="37" t="s">
        <v>121</v>
      </c>
    </row>
    <row r="249" ht="15">
      <c r="B249" s="37" t="s">
        <v>195</v>
      </c>
    </row>
    <row r="250" ht="15">
      <c r="B250" s="37" t="s">
        <v>245</v>
      </c>
    </row>
    <row r="251" ht="15">
      <c r="B251" s="37" t="s">
        <v>101</v>
      </c>
    </row>
    <row r="252" ht="15">
      <c r="B252" s="37" t="s">
        <v>196</v>
      </c>
    </row>
    <row r="253" ht="15">
      <c r="B253" s="37" t="s">
        <v>63</v>
      </c>
    </row>
    <row r="254" ht="15">
      <c r="B254" s="37" t="s">
        <v>141</v>
      </c>
    </row>
    <row r="255" ht="15">
      <c r="B255" s="37" t="s">
        <v>258</v>
      </c>
    </row>
    <row r="256" ht="15">
      <c r="B256" s="37" t="s">
        <v>302</v>
      </c>
    </row>
    <row r="257" ht="15">
      <c r="B257" s="37" t="s">
        <v>102</v>
      </c>
    </row>
    <row r="258" ht="15">
      <c r="B258" s="37" t="s">
        <v>176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Wood</dc:creator>
  <cp:keywords/>
  <dc:description/>
  <cp:lastModifiedBy>Peter Dudley</cp:lastModifiedBy>
  <dcterms:created xsi:type="dcterms:W3CDTF">2008-09-05T14:51:23Z</dcterms:created>
  <dcterms:modified xsi:type="dcterms:W3CDTF">2013-09-09T11:16:43Z</dcterms:modified>
  <cp:category/>
  <cp:version/>
  <cp:contentType/>
  <cp:contentStatus/>
</cp:coreProperties>
</file>